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Tabelle1!$G$1:$G$295</definedName>
  </definedNames>
  <calcPr/>
  <extLst>
    <ext uri="GoogleSheetsCustomDataVersion2">
      <go:sheetsCustomData xmlns:go="http://customooxmlschemas.google.com/" r:id="rId7" roundtripDataChecksum="iSZtgUJCKHu655t+7hI/LIyMlCFXhIVUea1pnhUfmfc="/>
    </ext>
  </extLst>
</workbook>
</file>

<file path=xl/sharedStrings.xml><?xml version="1.0" encoding="utf-8"?>
<sst xmlns="http://schemas.openxmlformats.org/spreadsheetml/2006/main" count="583" uniqueCount="264">
  <si>
    <t>Repaircafe 21.06.2025</t>
  </si>
  <si>
    <t>Repair Cafe mit Beginn 12 Uhr - hat sich bewährt, bereits ab 12:30 Uhr enormer Andrang - Annahme zwischenzeitlich gestoppt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</si>
  <si>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</si>
  <si>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</si>
  <si>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</si>
  <si>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</si>
  <si>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</si>
  <si>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</si>
  <si>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</si>
  <si>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</si>
  <si>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</si>
  <si>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Föhn</t>
  </si>
  <si>
    <t>kaputt</t>
  </si>
  <si>
    <t>w</t>
  </si>
  <si>
    <t>ü65</t>
  </si>
  <si>
    <t>Nein</t>
  </si>
  <si>
    <t>Schalter defekt, nicht reparierbar</t>
  </si>
  <si>
    <t>Fahrrad</t>
  </si>
  <si>
    <t>Licht und Schaltung defekt</t>
  </si>
  <si>
    <t>u65</t>
  </si>
  <si>
    <t>Nicht ganz</t>
  </si>
  <si>
    <t>Schaltung eringestellt, Vorderlicht repariert</t>
  </si>
  <si>
    <t>Dampfbügelstation</t>
  </si>
  <si>
    <t>geht nicht mehr</t>
  </si>
  <si>
    <t>undicht, Schlauch fehlt</t>
  </si>
  <si>
    <t>Handy</t>
  </si>
  <si>
    <t>Schutzfolie tauschen</t>
  </si>
  <si>
    <t>Ja</t>
  </si>
  <si>
    <t>getauscht</t>
  </si>
  <si>
    <t>Laminiergerät</t>
  </si>
  <si>
    <t>wird nicht heiß</t>
  </si>
  <si>
    <t>Zenerdiode 18V kaputt</t>
  </si>
  <si>
    <t>Seifenblasenmaschine</t>
  </si>
  <si>
    <t>keine Seifenblasen</t>
  </si>
  <si>
    <t>Batterien getauscht</t>
  </si>
  <si>
    <t>Nähmaschine</t>
  </si>
  <si>
    <t>Fadenspuler wickelt nicht</t>
  </si>
  <si>
    <t>Reibrad eingestellt</t>
  </si>
  <si>
    <t>Kaffeemühle</t>
  </si>
  <si>
    <t>Laser - Kontakt ???</t>
  </si>
  <si>
    <t>m</t>
  </si>
  <si>
    <t>Fehler nicht gefunden</t>
  </si>
  <si>
    <t>Bügeleisen</t>
  </si>
  <si>
    <t>Kontaktproblem gelöst</t>
  </si>
  <si>
    <t>Dampfbügeleisen</t>
  </si>
  <si>
    <t>kein Dampf, keine Funktion</t>
  </si>
  <si>
    <t>??</t>
  </si>
  <si>
    <t xml:space="preserve">Nein </t>
  </si>
  <si>
    <t>Heizelement vermutlich defekt</t>
  </si>
  <si>
    <t>geht keine Luft rein</t>
  </si>
  <si>
    <t>aufgepumpt</t>
  </si>
  <si>
    <t xml:space="preserve">Radio </t>
  </si>
  <si>
    <t>Battery Pack einbauen</t>
  </si>
  <si>
    <t>eingebaut</t>
  </si>
  <si>
    <t>hochwert. Kinderpuppe</t>
  </si>
  <si>
    <t>Arme und Beine lose</t>
  </si>
  <si>
    <t>Tipp zu Reparatur gegeben</t>
  </si>
  <si>
    <t>Drucker</t>
  </si>
  <si>
    <t>Papierstau</t>
  </si>
  <si>
    <t>gelöst</t>
  </si>
  <si>
    <t xml:space="preserve">Hose  </t>
  </si>
  <si>
    <t>kürzen</t>
  </si>
  <si>
    <t>gekürzt</t>
  </si>
  <si>
    <t>Bluse</t>
  </si>
  <si>
    <t>seitliche Schlitze</t>
  </si>
  <si>
    <t>Ü65</t>
  </si>
  <si>
    <t>gemacht</t>
  </si>
  <si>
    <t xml:space="preserve">CD Player </t>
  </si>
  <si>
    <t>Problem mit CD-Schlitten</t>
  </si>
  <si>
    <t>Funktion erklärt</t>
  </si>
  <si>
    <t>Kleidung</t>
  </si>
  <si>
    <t>Seitentasche</t>
  </si>
  <si>
    <t>genäht</t>
  </si>
  <si>
    <t>Schaltung defekt</t>
  </si>
  <si>
    <t>neues Ritzel aufgezogen</t>
  </si>
  <si>
    <t>Kaffee-Kapsel-Maschine</t>
  </si>
  <si>
    <t>zieht kein Wasser</t>
  </si>
  <si>
    <t>Gerät nicht zu öffnen</t>
  </si>
  <si>
    <t>Brotmaschine</t>
  </si>
  <si>
    <t xml:space="preserve">schneidet nicht </t>
  </si>
  <si>
    <t>u50</t>
  </si>
  <si>
    <t>Zahnrad beschädigt</t>
  </si>
  <si>
    <t>Kindersitz tauschen</t>
  </si>
  <si>
    <t>Sitz passt nicht zum Fahrrad</t>
  </si>
  <si>
    <t>Frontlicht defekt</t>
  </si>
  <si>
    <t>Birne muss getauscht werden, passende Birne nicht vorrätig</t>
  </si>
  <si>
    <t>Kaffeeautomat</t>
  </si>
  <si>
    <t>passender Container muss besorgt werden</t>
  </si>
  <si>
    <t>Kärcher Reiniger</t>
  </si>
  <si>
    <t>Motor raucht</t>
  </si>
  <si>
    <t>Sichtprüfung Motor unauffällig, kann nicht getestet werden</t>
  </si>
  <si>
    <t>Lampe</t>
  </si>
  <si>
    <t>Wackelkontakt</t>
  </si>
  <si>
    <t>beseitigt</t>
  </si>
  <si>
    <t xml:space="preserve">Nintendo Switch </t>
  </si>
  <si>
    <t>Ladeport tauschen</t>
  </si>
  <si>
    <t>u18</t>
  </si>
  <si>
    <t>Tausch nicht nötig, konnte laden</t>
  </si>
  <si>
    <t>Winkelschleifer</t>
  </si>
  <si>
    <t>Schalter defekt</t>
  </si>
  <si>
    <t>nicht reparabel</t>
  </si>
  <si>
    <t>Wackelkontakt - läuft sporadisch</t>
  </si>
  <si>
    <t>Kinder-Kran</t>
  </si>
  <si>
    <t>Steuerung defekt?</t>
  </si>
  <si>
    <t>Schalter defekt, Ersatzteil nötig, wird besorgt</t>
  </si>
  <si>
    <t>Hose</t>
  </si>
  <si>
    <t>32a</t>
  </si>
  <si>
    <t xml:space="preserve">Pulli </t>
  </si>
  <si>
    <t>Naht schließen</t>
  </si>
  <si>
    <t>Stahlampe</t>
  </si>
  <si>
    <t>defekt</t>
  </si>
  <si>
    <t>Birne getauscht</t>
  </si>
  <si>
    <t>Fön</t>
  </si>
  <si>
    <t>Pedal dreht durch</t>
  </si>
  <si>
    <t>Pedalgewinde nicht zu öffen, weitere Versuche</t>
  </si>
  <si>
    <t xml:space="preserve">näht nicht </t>
  </si>
  <si>
    <t>Spontanheilung - Fehlbedienung</t>
  </si>
  <si>
    <t xml:space="preserve">Festnetz-Telefon mobil </t>
  </si>
  <si>
    <t xml:space="preserve">lädt nicht </t>
  </si>
  <si>
    <t>Kontakt gereinigt -lädt</t>
  </si>
  <si>
    <t xml:space="preserve">Kopfhörer </t>
  </si>
  <si>
    <t>Regler ausgebaut, ausgeblasen, ok</t>
  </si>
  <si>
    <t>Sicherung nicht stabil</t>
  </si>
  <si>
    <t>Sichtprüfung unauffällig, unklar</t>
  </si>
  <si>
    <t>Toaster</t>
  </si>
  <si>
    <t>nur noch einige Heizspulen ok</t>
  </si>
  <si>
    <t>Vorcheck irreparabel</t>
  </si>
  <si>
    <t>Mixer</t>
  </si>
  <si>
    <t>Funktioniert nicht</t>
  </si>
  <si>
    <t>Problem gelöst</t>
  </si>
  <si>
    <t>Wasserkocher</t>
  </si>
  <si>
    <t>erwärmt nicht</t>
  </si>
  <si>
    <t>Steuerelektronik defekt</t>
  </si>
  <si>
    <t>Aufschäumer</t>
  </si>
  <si>
    <t>Dreht wieder, aber heizt nicht</t>
  </si>
  <si>
    <t>Pflanzenlampe</t>
  </si>
  <si>
    <t>flackert nach Einschalten</t>
  </si>
  <si>
    <t>Ersatzteile nicht verfügbar</t>
  </si>
  <si>
    <t>Digitalkamera</t>
  </si>
  <si>
    <t>Objektivmotor defekt</t>
  </si>
  <si>
    <t>Software-Problem/nicht mehr unterstützt</t>
  </si>
  <si>
    <t>Bremse hinten, Licht vorne</t>
  </si>
  <si>
    <t>Licht und Bremse repariert</t>
  </si>
  <si>
    <t>Schlauch kaputt</t>
  </si>
  <si>
    <t>Steinchen aus Ventil entfernt</t>
  </si>
  <si>
    <t>Hose 1</t>
  </si>
  <si>
    <t>Riss</t>
  </si>
  <si>
    <t>48a</t>
  </si>
  <si>
    <t xml:space="preserve">Hose 2 </t>
  </si>
  <si>
    <t>48b</t>
  </si>
  <si>
    <t>Hose 3</t>
  </si>
  <si>
    <t>Glätteisen</t>
  </si>
  <si>
    <t>heizt nicht auf</t>
  </si>
  <si>
    <t>Gerät zerlegt und Kontakte gereinigt</t>
  </si>
  <si>
    <t>Staubsauger</t>
  </si>
  <si>
    <t>Schlauch hat sich gelöst</t>
  </si>
  <si>
    <t>u35</t>
  </si>
  <si>
    <t>Schlauch geklebt</t>
  </si>
  <si>
    <t>Stehlampe</t>
  </si>
  <si>
    <t>kein passender Schalter</t>
  </si>
  <si>
    <t xml:space="preserve">Papiereinzug </t>
  </si>
  <si>
    <t>Rollen aufgerauht</t>
  </si>
  <si>
    <t>Bildschirm gesprungen</t>
  </si>
  <si>
    <t>Kunde hat Reparatur abgebrochen</t>
  </si>
  <si>
    <t>PC</t>
  </si>
  <si>
    <t>MS Account reset, funktioniert nicht vollständig</t>
  </si>
  <si>
    <t>Loch</t>
  </si>
  <si>
    <t>Kontakte gereinigt -funktioniert</t>
  </si>
  <si>
    <t>Laptop</t>
  </si>
  <si>
    <t>DVD Laufwerk geht nicht</t>
  </si>
  <si>
    <t>Laufwerk vermutlich defekt</t>
  </si>
  <si>
    <t>komisches Geräusch</t>
  </si>
  <si>
    <t>sporadisches Geräusch, Welle ausgeleiert</t>
  </si>
  <si>
    <t>Hydraulik-Bremse</t>
  </si>
  <si>
    <t>Hebel nachgestellt, muss in Werkstatt entlüftet werden</t>
  </si>
  <si>
    <t>Nespresso Maschine</t>
  </si>
  <si>
    <t>kein Strom</t>
  </si>
  <si>
    <t>abgelehnt, keine Zeit mehr</t>
  </si>
  <si>
    <t>Küchenmaschine</t>
  </si>
  <si>
    <t>ohne Funktion</t>
  </si>
  <si>
    <t xml:space="preserve"> </t>
  </si>
  <si>
    <t>ferngest. Motorboot</t>
  </si>
  <si>
    <t>Akku defekt, mit neuem Akku ok</t>
  </si>
  <si>
    <t>Handrührgerät</t>
  </si>
  <si>
    <t>Innen ist ein Teil gebrochen</t>
  </si>
  <si>
    <t>Lüfterrad kaputt, Ersatzteil wird besorgt</t>
  </si>
  <si>
    <t>Ventil Hinterreifen fehlt</t>
  </si>
  <si>
    <t>Ventil eingesetzt</t>
  </si>
  <si>
    <t>Schlauch defekt</t>
  </si>
  <si>
    <t>Schlauch getauscht,  mitgebracht</t>
  </si>
  <si>
    <t>Pürierstab</t>
  </si>
  <si>
    <t>Leistungseinstellung</t>
  </si>
  <si>
    <t>Leistungseinstellung war verrutscht</t>
  </si>
  <si>
    <t>Lüfterrad defekt</t>
  </si>
  <si>
    <t>Kunststoffteil angebrochen, nur auf Stufe 1 nutzbar</t>
  </si>
  <si>
    <t>soll Rock werden</t>
  </si>
  <si>
    <t>nicht unser Job</t>
  </si>
  <si>
    <t>Henkel einer Stofftasche</t>
  </si>
  <si>
    <t>nähen</t>
  </si>
  <si>
    <t>Duschkopf</t>
  </si>
  <si>
    <t>verklemmt</t>
  </si>
  <si>
    <t>entklemmt</t>
  </si>
  <si>
    <t>Stromkabel</t>
  </si>
  <si>
    <t>durchgeschnitten</t>
  </si>
  <si>
    <t>Kabel gekürzt, Stecker neu angeschlossen</t>
  </si>
  <si>
    <t>Stabmixer</t>
  </si>
  <si>
    <t>Stufe 2 funktioniert nicht</t>
  </si>
  <si>
    <t>Einschaltknopf springt raus</t>
  </si>
  <si>
    <t>Ursache nicht gefunden</t>
  </si>
  <si>
    <t>Sony Lautsprecher</t>
  </si>
  <si>
    <t>kann nicht eingeschaltet werden</t>
  </si>
  <si>
    <t xml:space="preserve">Bauteil auf Platine durchgebrannt, surface mounted </t>
  </si>
  <si>
    <t>Hinterrad schleift, Schaltung</t>
  </si>
  <si>
    <t>Schutzblech gerichtet, Lichtkabel gelötet, Schaltung ok</t>
  </si>
  <si>
    <t>enger nähen</t>
  </si>
  <si>
    <t>Schalter repariert, Kabel korrekt angeschlossen</t>
  </si>
  <si>
    <t>Globus beleuchtet</t>
  </si>
  <si>
    <t>Kontaktfedern entrostet</t>
  </si>
  <si>
    <t>enger genäht</t>
  </si>
  <si>
    <t>Luftentfeuchter</t>
  </si>
  <si>
    <t>keine Funktion</t>
  </si>
  <si>
    <t>Wackelkontakt gerichtet</t>
  </si>
  <si>
    <t>alte Lampe</t>
  </si>
  <si>
    <t>Kabel defekt</t>
  </si>
  <si>
    <t>kein passendes Kabel</t>
  </si>
  <si>
    <t>zu lange</t>
  </si>
  <si>
    <t>Verstärker Hifi</t>
  </si>
  <si>
    <t>kein Ton</t>
  </si>
  <si>
    <t>fehlender Output, Beratung</t>
  </si>
  <si>
    <t>Speichen kaputt</t>
  </si>
  <si>
    <t>Speichen ersetzt</t>
  </si>
  <si>
    <t>Buch</t>
  </si>
  <si>
    <t>Rücken defekt</t>
  </si>
  <si>
    <t xml:space="preserve">m </t>
  </si>
  <si>
    <t>U50</t>
  </si>
  <si>
    <t>repariert</t>
  </si>
  <si>
    <t>Zählung</t>
  </si>
  <si>
    <t>Ergebnis:</t>
  </si>
  <si>
    <t>Fahrräder</t>
  </si>
  <si>
    <t>90 Reparaturen</t>
  </si>
  <si>
    <t xml:space="preserve">sehr hohe - früher Andrang - Möglichkeiten besserer Verteilung müssen geprüft werden </t>
  </si>
  <si>
    <t>ab ca 15 Uhr kaum noch offene Reparaturen</t>
  </si>
  <si>
    <t xml:space="preserve">57 % Erfolgsquote Ja + 16 % Nicht ganz: Gesamt 73 % konnte geholfen werden </t>
  </si>
  <si>
    <t>51 Ja</t>
  </si>
  <si>
    <t>14 Nicht ganz</t>
  </si>
  <si>
    <t>24 Nein</t>
  </si>
  <si>
    <t>1 unklar</t>
  </si>
  <si>
    <t xml:space="preserve">Gäste </t>
  </si>
  <si>
    <t>Geschlecht</t>
  </si>
  <si>
    <t>69 weiblich</t>
  </si>
  <si>
    <t>20 männlich</t>
  </si>
  <si>
    <t>0 x u18</t>
  </si>
  <si>
    <t>0 x u25</t>
  </si>
  <si>
    <t>3 x u35</t>
  </si>
  <si>
    <t>14 x u50</t>
  </si>
  <si>
    <t>22 x u65</t>
  </si>
  <si>
    <t>30 x ü65</t>
  </si>
  <si>
    <t>19 x unklar</t>
  </si>
  <si>
    <t>Auswertung:</t>
  </si>
  <si>
    <t>Repair Cafe wieder gut besucht, großes Kuchenbuffet, auch Alla hatte viel zu tun</t>
  </si>
  <si>
    <t xml:space="preserve">Auswertebögen gut geführt, Alter fehlt teilweise </t>
  </si>
  <si>
    <t>gute Erfolgsquote! (73 % Reparatur erfolgreich oder Nicht ganz erfolgreich) - trotz vieler schrottiger Geräte</t>
  </si>
  <si>
    <t>teilweise komische Anfragen (Hose zu Rock umnähen) und ähnliches - wir sollten nur Reparaturaufträge annehmen</t>
  </si>
  <si>
    <t>plötzlich viele Bürgeleisen, Dampf-Bügelstationen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</si>
</sst>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2.57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9" width="14.71"/>
    <col customWidth="1" min="10" max="25" width="10.71"/>
  </cols>
  <sheetData>
    <row r="1">
      <c r="A1" s="1" t="s">
        <v>0</v>
      </c>
      <c r="B1" s="2"/>
    </row>
    <row r="2" ht="19.5" customHeight="1">
      <c r="B2" s="2"/>
    </row>
    <row r="3" ht="19.5" customHeight="1">
      <c r="A3" s="3" t="s">
        <v>1</v>
      </c>
      <c r="B3" s="2"/>
    </row>
    <row r="4">
      <c r="B4" s="2"/>
      <c r="E4" s="3" t="s">
        <v>2</v>
      </c>
    </row>
    <row r="5">
      <c r="A5" s="3" t="s">
        <v>3</v>
      </c>
      <c r="B5" s="2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>
      <c r="A6" s="3">
        <v>1.0</v>
      </c>
      <c r="B6" s="2">
        <v>1.0</v>
      </c>
      <c r="C6" s="3" t="s">
        <v>11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</row>
    <row r="7">
      <c r="A7" s="3">
        <v>2.0</v>
      </c>
      <c r="B7" s="2">
        <v>2.0</v>
      </c>
      <c r="C7" s="3" t="s">
        <v>17</v>
      </c>
      <c r="D7" s="3" t="s">
        <v>18</v>
      </c>
      <c r="E7" s="3" t="s">
        <v>13</v>
      </c>
      <c r="F7" s="3" t="s">
        <v>19</v>
      </c>
      <c r="G7" s="3" t="s">
        <v>20</v>
      </c>
      <c r="H7" s="3" t="s">
        <v>21</v>
      </c>
    </row>
    <row r="8">
      <c r="A8" s="3">
        <v>3.0</v>
      </c>
      <c r="B8" s="2">
        <v>3.0</v>
      </c>
      <c r="C8" s="3" t="s">
        <v>22</v>
      </c>
      <c r="D8" s="3" t="s">
        <v>23</v>
      </c>
      <c r="E8" s="3" t="s">
        <v>13</v>
      </c>
      <c r="F8" s="3" t="s">
        <v>14</v>
      </c>
      <c r="G8" s="3" t="s">
        <v>15</v>
      </c>
      <c r="H8" s="3" t="s">
        <v>24</v>
      </c>
    </row>
    <row r="9">
      <c r="A9" s="3">
        <v>4.0</v>
      </c>
      <c r="B9" s="2">
        <v>4.0</v>
      </c>
      <c r="C9" s="3" t="s">
        <v>25</v>
      </c>
      <c r="D9" s="3" t="s">
        <v>26</v>
      </c>
      <c r="E9" s="3" t="s">
        <v>13</v>
      </c>
      <c r="F9" s="3" t="s">
        <v>19</v>
      </c>
      <c r="G9" s="3" t="s">
        <v>27</v>
      </c>
      <c r="H9" s="3" t="s">
        <v>28</v>
      </c>
    </row>
    <row r="10">
      <c r="A10" s="3">
        <v>5.0</v>
      </c>
      <c r="B10" s="2">
        <v>5.0</v>
      </c>
      <c r="C10" s="3" t="s">
        <v>29</v>
      </c>
      <c r="D10" s="3" t="s">
        <v>30</v>
      </c>
      <c r="E10" s="3" t="s">
        <v>13</v>
      </c>
      <c r="F10" s="3" t="s">
        <v>19</v>
      </c>
      <c r="G10" s="3" t="s">
        <v>15</v>
      </c>
      <c r="H10" s="3" t="s">
        <v>31</v>
      </c>
    </row>
    <row r="11">
      <c r="A11" s="3">
        <v>6.0</v>
      </c>
      <c r="B11" s="2">
        <v>6.0</v>
      </c>
      <c r="C11" s="3" t="s">
        <v>32</v>
      </c>
      <c r="D11" s="3" t="s">
        <v>33</v>
      </c>
      <c r="E11" s="3" t="s">
        <v>13</v>
      </c>
      <c r="F11" s="3" t="s">
        <v>19</v>
      </c>
      <c r="G11" s="3" t="s">
        <v>27</v>
      </c>
      <c r="H11" s="3" t="s">
        <v>34</v>
      </c>
    </row>
    <row r="12">
      <c r="A12" s="3">
        <v>7.0</v>
      </c>
      <c r="B12" s="2">
        <v>7.0</v>
      </c>
      <c r="C12" s="3" t="s">
        <v>35</v>
      </c>
      <c r="D12" s="3" t="s">
        <v>36</v>
      </c>
      <c r="E12" s="3" t="s">
        <v>13</v>
      </c>
      <c r="F12" s="3" t="s">
        <v>19</v>
      </c>
      <c r="G12" s="3" t="s">
        <v>27</v>
      </c>
      <c r="H12" s="3" t="s">
        <v>37</v>
      </c>
    </row>
    <row r="13">
      <c r="A13" s="3">
        <v>8.0</v>
      </c>
      <c r="B13" s="2">
        <v>8.0</v>
      </c>
      <c r="C13" s="3" t="s">
        <v>38</v>
      </c>
      <c r="D13" s="3" t="s">
        <v>39</v>
      </c>
      <c r="E13" s="3" t="s">
        <v>40</v>
      </c>
      <c r="F13" s="3" t="s">
        <v>14</v>
      </c>
      <c r="G13" s="3" t="s">
        <v>15</v>
      </c>
      <c r="H13" s="3" t="s">
        <v>41</v>
      </c>
    </row>
    <row r="14">
      <c r="A14" s="3">
        <v>9.0</v>
      </c>
      <c r="B14" s="2">
        <v>9.0</v>
      </c>
      <c r="C14" s="3" t="s">
        <v>42</v>
      </c>
      <c r="D14" s="3" t="s">
        <v>30</v>
      </c>
      <c r="E14" s="3" t="s">
        <v>13</v>
      </c>
      <c r="F14" s="3" t="s">
        <v>14</v>
      </c>
      <c r="G14" s="3" t="s">
        <v>27</v>
      </c>
      <c r="H14" s="3" t="s">
        <v>43</v>
      </c>
    </row>
    <row r="15">
      <c r="A15" s="3">
        <v>10.0</v>
      </c>
      <c r="B15" s="2">
        <v>10.0</v>
      </c>
      <c r="C15" s="3" t="s">
        <v>44</v>
      </c>
      <c r="D15" s="3" t="s">
        <v>45</v>
      </c>
      <c r="E15" s="3" t="s">
        <v>40</v>
      </c>
      <c r="F15" s="3" t="s">
        <v>46</v>
      </c>
      <c r="G15" s="3" t="s">
        <v>47</v>
      </c>
      <c r="H15" s="3" t="s">
        <v>48</v>
      </c>
    </row>
    <row r="16">
      <c r="A16" s="3">
        <v>11.0</v>
      </c>
      <c r="B16" s="2">
        <v>11.0</v>
      </c>
      <c r="C16" s="3" t="s">
        <v>17</v>
      </c>
      <c r="D16" s="3" t="s">
        <v>49</v>
      </c>
      <c r="E16" s="3" t="s">
        <v>13</v>
      </c>
      <c r="F16" s="3" t="s">
        <v>14</v>
      </c>
      <c r="G16" s="3" t="s">
        <v>27</v>
      </c>
      <c r="H16" s="3" t="s">
        <v>50</v>
      </c>
    </row>
    <row r="17">
      <c r="A17" s="3">
        <v>12.0</v>
      </c>
      <c r="B17" s="2">
        <v>12.0</v>
      </c>
      <c r="C17" s="3" t="s">
        <v>51</v>
      </c>
      <c r="D17" s="3" t="s">
        <v>52</v>
      </c>
      <c r="E17" s="3" t="s">
        <v>13</v>
      </c>
      <c r="F17" s="3" t="s">
        <v>14</v>
      </c>
      <c r="G17" s="3" t="s">
        <v>27</v>
      </c>
      <c r="H17" s="3" t="s">
        <v>53</v>
      </c>
    </row>
    <row r="18">
      <c r="A18" s="3">
        <v>13.0</v>
      </c>
      <c r="B18" s="2">
        <v>13.0</v>
      </c>
      <c r="C18" s="3" t="s">
        <v>54</v>
      </c>
      <c r="D18" s="3" t="s">
        <v>55</v>
      </c>
      <c r="E18" s="3" t="s">
        <v>13</v>
      </c>
      <c r="F18" s="3" t="s">
        <v>14</v>
      </c>
      <c r="G18" s="3" t="s">
        <v>20</v>
      </c>
      <c r="H18" s="3" t="s">
        <v>56</v>
      </c>
    </row>
    <row r="19">
      <c r="A19" s="3">
        <v>14.0</v>
      </c>
      <c r="B19" s="2">
        <v>14.0</v>
      </c>
      <c r="C19" s="3" t="s">
        <v>57</v>
      </c>
      <c r="D19" s="3" t="s">
        <v>58</v>
      </c>
      <c r="E19" s="3" t="s">
        <v>13</v>
      </c>
      <c r="F19" s="3" t="s">
        <v>14</v>
      </c>
      <c r="G19" s="3" t="s">
        <v>27</v>
      </c>
      <c r="H19" s="3" t="s">
        <v>59</v>
      </c>
    </row>
    <row r="20">
      <c r="A20" s="3">
        <v>15.0</v>
      </c>
      <c r="B20" s="2">
        <v>15.0</v>
      </c>
      <c r="C20" s="3" t="s">
        <v>60</v>
      </c>
      <c r="D20" s="3" t="s">
        <v>61</v>
      </c>
      <c r="E20" s="3" t="s">
        <v>13</v>
      </c>
      <c r="F20" s="3" t="s">
        <v>14</v>
      </c>
      <c r="G20" s="3" t="s">
        <v>27</v>
      </c>
      <c r="H20" s="3" t="s">
        <v>62</v>
      </c>
    </row>
    <row r="21" ht="15.75" customHeight="1">
      <c r="A21" s="3">
        <v>16.0</v>
      </c>
      <c r="B21" s="2">
        <v>16.0</v>
      </c>
      <c r="C21" s="3" t="s">
        <v>63</v>
      </c>
      <c r="D21" s="3" t="s">
        <v>64</v>
      </c>
      <c r="E21" s="3" t="s">
        <v>13</v>
      </c>
      <c r="F21" s="3" t="s">
        <v>65</v>
      </c>
      <c r="G21" s="3" t="s">
        <v>27</v>
      </c>
      <c r="H21" s="3" t="s">
        <v>66</v>
      </c>
    </row>
    <row r="22" ht="15.75" customHeight="1">
      <c r="A22" s="3">
        <v>17.0</v>
      </c>
      <c r="B22" s="2">
        <v>17.0</v>
      </c>
      <c r="C22" s="3" t="s">
        <v>67</v>
      </c>
      <c r="D22" s="3" t="s">
        <v>68</v>
      </c>
      <c r="E22" s="3" t="s">
        <v>13</v>
      </c>
      <c r="F22" s="3" t="s">
        <v>19</v>
      </c>
      <c r="G22" s="3" t="s">
        <v>27</v>
      </c>
      <c r="H22" s="3" t="s">
        <v>69</v>
      </c>
    </row>
    <row r="23" ht="15.75" customHeight="1">
      <c r="A23" s="3">
        <v>18.0</v>
      </c>
      <c r="B23" s="2">
        <v>18.0</v>
      </c>
      <c r="C23" s="3" t="s">
        <v>70</v>
      </c>
      <c r="D23" s="3" t="s">
        <v>61</v>
      </c>
      <c r="E23" s="3" t="s">
        <v>13</v>
      </c>
      <c r="F23" s="3" t="s">
        <v>14</v>
      </c>
      <c r="G23" s="3" t="s">
        <v>27</v>
      </c>
      <c r="H23" s="3" t="s">
        <v>62</v>
      </c>
    </row>
    <row r="24" ht="15.75" customHeight="1">
      <c r="A24" s="3">
        <v>19.0</v>
      </c>
      <c r="B24" s="2">
        <v>19.0</v>
      </c>
      <c r="C24" s="3" t="s">
        <v>70</v>
      </c>
      <c r="D24" s="3" t="s">
        <v>71</v>
      </c>
      <c r="E24" s="3" t="s">
        <v>13</v>
      </c>
      <c r="F24" s="3" t="s">
        <v>14</v>
      </c>
      <c r="G24" s="3" t="s">
        <v>27</v>
      </c>
      <c r="H24" s="3" t="s">
        <v>72</v>
      </c>
    </row>
    <row r="25" ht="15.75" customHeight="1">
      <c r="A25" s="3">
        <v>20.0</v>
      </c>
      <c r="B25" s="2">
        <v>20.0</v>
      </c>
      <c r="C25" s="3" t="s">
        <v>17</v>
      </c>
      <c r="D25" s="3" t="s">
        <v>73</v>
      </c>
      <c r="E25" s="3" t="s">
        <v>40</v>
      </c>
      <c r="F25" s="3" t="s">
        <v>46</v>
      </c>
      <c r="G25" s="3" t="s">
        <v>27</v>
      </c>
      <c r="H25" s="3" t="s">
        <v>74</v>
      </c>
    </row>
    <row r="26" ht="15.75" customHeight="1">
      <c r="A26" s="3">
        <v>21.0</v>
      </c>
      <c r="B26" s="2">
        <v>21.0</v>
      </c>
      <c r="C26" s="3" t="s">
        <v>75</v>
      </c>
      <c r="D26" s="3" t="s">
        <v>76</v>
      </c>
      <c r="E26" s="3" t="s">
        <v>13</v>
      </c>
      <c r="F26" s="3" t="s">
        <v>19</v>
      </c>
      <c r="G26" s="3" t="s">
        <v>15</v>
      </c>
      <c r="H26" s="3" t="s">
        <v>77</v>
      </c>
    </row>
    <row r="27" ht="15.75" customHeight="1">
      <c r="A27" s="3">
        <v>22.0</v>
      </c>
      <c r="B27" s="2">
        <v>22.0</v>
      </c>
      <c r="C27" s="3" t="s">
        <v>78</v>
      </c>
      <c r="D27" s="3" t="s">
        <v>79</v>
      </c>
      <c r="E27" s="3" t="s">
        <v>13</v>
      </c>
      <c r="F27" s="3" t="s">
        <v>80</v>
      </c>
      <c r="G27" s="3" t="s">
        <v>15</v>
      </c>
      <c r="H27" s="3" t="s">
        <v>81</v>
      </c>
    </row>
    <row r="28" ht="15.75" customHeight="1">
      <c r="A28" s="3">
        <v>23.0</v>
      </c>
      <c r="B28" s="2">
        <v>23.0</v>
      </c>
      <c r="C28" s="3" t="s">
        <v>17</v>
      </c>
      <c r="D28" s="3" t="s">
        <v>82</v>
      </c>
      <c r="E28" s="3" t="s">
        <v>40</v>
      </c>
      <c r="F28" s="3" t="s">
        <v>19</v>
      </c>
      <c r="G28" s="3" t="s">
        <v>15</v>
      </c>
      <c r="H28" s="3" t="s">
        <v>83</v>
      </c>
    </row>
    <row r="29" ht="15.75" customHeight="1">
      <c r="A29" s="3">
        <v>24.0</v>
      </c>
      <c r="B29" s="2">
        <v>24.0</v>
      </c>
      <c r="C29" s="3" t="s">
        <v>17</v>
      </c>
      <c r="D29" s="3" t="s">
        <v>84</v>
      </c>
      <c r="E29" s="3" t="s">
        <v>13</v>
      </c>
      <c r="F29" s="3" t="s">
        <v>80</v>
      </c>
      <c r="G29" s="3" t="s">
        <v>20</v>
      </c>
      <c r="H29" s="3" t="s">
        <v>85</v>
      </c>
    </row>
    <row r="30" ht="15.75" customHeight="1">
      <c r="A30" s="3">
        <v>25.0</v>
      </c>
      <c r="B30" s="2">
        <v>25.0</v>
      </c>
      <c r="C30" s="3" t="s">
        <v>86</v>
      </c>
      <c r="D30" s="3" t="s">
        <v>46</v>
      </c>
      <c r="E30" s="3" t="s">
        <v>13</v>
      </c>
      <c r="F30" s="3" t="s">
        <v>46</v>
      </c>
      <c r="G30" s="3" t="s">
        <v>20</v>
      </c>
      <c r="H30" s="3" t="s">
        <v>87</v>
      </c>
    </row>
    <row r="31" ht="15.75" customHeight="1">
      <c r="A31" s="3">
        <v>26.0</v>
      </c>
      <c r="B31" s="2">
        <v>26.0</v>
      </c>
      <c r="C31" s="3" t="s">
        <v>88</v>
      </c>
      <c r="D31" s="3" t="s">
        <v>89</v>
      </c>
      <c r="E31" s="3" t="s">
        <v>13</v>
      </c>
      <c r="F31" s="3" t="s">
        <v>46</v>
      </c>
      <c r="G31" s="3" t="s">
        <v>20</v>
      </c>
      <c r="H31" s="3" t="s">
        <v>90</v>
      </c>
    </row>
    <row r="32" ht="15.75" customHeight="1">
      <c r="A32" s="3">
        <v>27.0</v>
      </c>
      <c r="B32" s="2">
        <v>27.0</v>
      </c>
      <c r="C32" s="3" t="s">
        <v>91</v>
      </c>
      <c r="D32" s="3" t="s">
        <v>92</v>
      </c>
      <c r="E32" s="3" t="s">
        <v>13</v>
      </c>
      <c r="F32" s="3" t="s">
        <v>14</v>
      </c>
      <c r="G32" s="3" t="s">
        <v>27</v>
      </c>
      <c r="H32" s="3" t="s">
        <v>93</v>
      </c>
    </row>
    <row r="33" ht="15.75" customHeight="1">
      <c r="A33" s="3">
        <v>28.0</v>
      </c>
      <c r="B33" s="2">
        <v>28.0</v>
      </c>
      <c r="C33" s="3" t="s">
        <v>94</v>
      </c>
      <c r="D33" s="3" t="s">
        <v>95</v>
      </c>
      <c r="E33" s="3" t="s">
        <v>40</v>
      </c>
      <c r="F33" s="3" t="s">
        <v>96</v>
      </c>
      <c r="G33" s="3" t="s">
        <v>27</v>
      </c>
      <c r="H33" s="3" t="s">
        <v>97</v>
      </c>
    </row>
    <row r="34" ht="15.75" customHeight="1">
      <c r="A34" s="3">
        <v>29.0</v>
      </c>
      <c r="B34" s="2">
        <v>29.0</v>
      </c>
      <c r="C34" s="3" t="s">
        <v>98</v>
      </c>
      <c r="D34" s="3" t="s">
        <v>99</v>
      </c>
      <c r="E34" s="3" t="s">
        <v>40</v>
      </c>
      <c r="F34" s="3" t="s">
        <v>14</v>
      </c>
      <c r="G34" s="3" t="s">
        <v>15</v>
      </c>
      <c r="H34" s="3" t="s">
        <v>100</v>
      </c>
    </row>
    <row r="35" ht="15.75" customHeight="1">
      <c r="A35" s="3">
        <v>30.0</v>
      </c>
      <c r="B35" s="2">
        <v>30.0</v>
      </c>
      <c r="C35" s="3" t="s">
        <v>44</v>
      </c>
      <c r="D35" s="3" t="s">
        <v>45</v>
      </c>
      <c r="E35" s="3" t="s">
        <v>40</v>
      </c>
      <c r="F35" s="3" t="s">
        <v>14</v>
      </c>
      <c r="G35" s="3" t="s">
        <v>20</v>
      </c>
      <c r="H35" s="3" t="s">
        <v>101</v>
      </c>
    </row>
    <row r="36" ht="15.75" customHeight="1">
      <c r="A36" s="3">
        <v>31.0</v>
      </c>
      <c r="B36" s="2">
        <v>31.0</v>
      </c>
      <c r="C36" s="3" t="s">
        <v>102</v>
      </c>
      <c r="D36" s="3" t="s">
        <v>103</v>
      </c>
      <c r="E36" s="3" t="s">
        <v>13</v>
      </c>
      <c r="F36" s="3" t="s">
        <v>80</v>
      </c>
      <c r="G36" s="3" t="s">
        <v>20</v>
      </c>
      <c r="H36" s="3" t="s">
        <v>104</v>
      </c>
    </row>
    <row r="37" ht="15.75" customHeight="1">
      <c r="A37" s="3">
        <v>32.0</v>
      </c>
      <c r="B37" s="2">
        <v>32.0</v>
      </c>
      <c r="C37" s="3" t="s">
        <v>105</v>
      </c>
      <c r="D37" s="3" t="s">
        <v>61</v>
      </c>
      <c r="E37" s="3" t="s">
        <v>13</v>
      </c>
      <c r="F37" s="3" t="s">
        <v>14</v>
      </c>
      <c r="G37" s="3" t="s">
        <v>27</v>
      </c>
      <c r="H37" s="3" t="s">
        <v>62</v>
      </c>
    </row>
    <row r="38" ht="15.75" customHeight="1">
      <c r="A38" s="3">
        <v>33.0</v>
      </c>
      <c r="B38" s="2" t="s">
        <v>106</v>
      </c>
      <c r="C38" s="3" t="s">
        <v>107</v>
      </c>
      <c r="D38" s="3" t="s">
        <v>108</v>
      </c>
      <c r="E38" s="3" t="s">
        <v>13</v>
      </c>
      <c r="F38" s="3" t="s">
        <v>14</v>
      </c>
      <c r="G38" s="3" t="s">
        <v>27</v>
      </c>
      <c r="H38" s="3" t="s">
        <v>72</v>
      </c>
    </row>
    <row r="39" ht="15.75" customHeight="1">
      <c r="A39" s="3">
        <v>34.0</v>
      </c>
      <c r="B39" s="2">
        <v>33.0</v>
      </c>
      <c r="C39" s="3" t="s">
        <v>109</v>
      </c>
      <c r="D39" s="3" t="s">
        <v>110</v>
      </c>
      <c r="E39" s="3" t="s">
        <v>13</v>
      </c>
      <c r="F39" s="3" t="s">
        <v>46</v>
      </c>
      <c r="G39" s="3" t="s">
        <v>27</v>
      </c>
      <c r="H39" s="3" t="s">
        <v>111</v>
      </c>
    </row>
    <row r="40" ht="15.75" customHeight="1">
      <c r="A40" s="3">
        <v>35.0</v>
      </c>
      <c r="B40" s="2">
        <v>34.0</v>
      </c>
      <c r="C40" s="3" t="s">
        <v>112</v>
      </c>
      <c r="D40" s="3" t="s">
        <v>110</v>
      </c>
      <c r="E40" s="3" t="s">
        <v>13</v>
      </c>
      <c r="F40" s="3" t="s">
        <v>46</v>
      </c>
      <c r="G40" s="3" t="s">
        <v>15</v>
      </c>
      <c r="H40" s="3" t="s">
        <v>77</v>
      </c>
    </row>
    <row r="41" ht="15.75" customHeight="1">
      <c r="A41" s="3">
        <v>36.0</v>
      </c>
      <c r="B41" s="2">
        <v>35.0</v>
      </c>
      <c r="C41" s="3" t="s">
        <v>17</v>
      </c>
      <c r="D41" s="3" t="s">
        <v>113</v>
      </c>
      <c r="E41" s="3" t="s">
        <v>13</v>
      </c>
      <c r="F41" s="3" t="s">
        <v>19</v>
      </c>
      <c r="G41" s="3" t="s">
        <v>20</v>
      </c>
      <c r="H41" s="3" t="s">
        <v>114</v>
      </c>
    </row>
    <row r="42" ht="15.75" customHeight="1">
      <c r="A42" s="3">
        <v>37.0</v>
      </c>
      <c r="B42" s="2">
        <v>36.0</v>
      </c>
      <c r="C42" s="3" t="s">
        <v>35</v>
      </c>
      <c r="D42" s="3" t="s">
        <v>115</v>
      </c>
      <c r="E42" s="3" t="s">
        <v>13</v>
      </c>
      <c r="F42" s="3" t="s">
        <v>14</v>
      </c>
      <c r="G42" s="3" t="s">
        <v>27</v>
      </c>
      <c r="H42" s="3" t="s">
        <v>116</v>
      </c>
    </row>
    <row r="43" ht="15.75" customHeight="1">
      <c r="A43" s="3">
        <v>38.0</v>
      </c>
      <c r="B43" s="2">
        <v>37.0</v>
      </c>
      <c r="C43" s="3" t="s">
        <v>117</v>
      </c>
      <c r="D43" s="3" t="s">
        <v>118</v>
      </c>
      <c r="E43" s="3" t="s">
        <v>13</v>
      </c>
      <c r="F43" s="3" t="s">
        <v>14</v>
      </c>
      <c r="G43" s="3" t="s">
        <v>27</v>
      </c>
      <c r="H43" s="3" t="s">
        <v>119</v>
      </c>
    </row>
    <row r="44" ht="15.75" customHeight="1">
      <c r="A44" s="3">
        <v>39.0</v>
      </c>
      <c r="B44" s="2">
        <v>38.0</v>
      </c>
      <c r="C44" s="3" t="s">
        <v>120</v>
      </c>
      <c r="D44" s="3" t="s">
        <v>92</v>
      </c>
      <c r="E44" s="3" t="s">
        <v>13</v>
      </c>
      <c r="F44" s="3" t="s">
        <v>14</v>
      </c>
      <c r="G44" s="3" t="s">
        <v>27</v>
      </c>
      <c r="H44" s="3" t="s">
        <v>121</v>
      </c>
    </row>
    <row r="45" ht="15.75" customHeight="1">
      <c r="A45" s="3">
        <v>40.0</v>
      </c>
      <c r="B45" s="2">
        <v>39.0</v>
      </c>
      <c r="C45" s="3" t="s">
        <v>44</v>
      </c>
      <c r="D45" s="3" t="s">
        <v>122</v>
      </c>
      <c r="E45" s="3" t="s">
        <v>13</v>
      </c>
      <c r="F45" s="3" t="s">
        <v>14</v>
      </c>
      <c r="G45" s="3" t="s">
        <v>15</v>
      </c>
      <c r="H45" s="3" t="s">
        <v>123</v>
      </c>
    </row>
    <row r="46" ht="15.75" customHeight="1">
      <c r="A46" s="3">
        <v>41.0</v>
      </c>
      <c r="B46" s="2">
        <v>40.0</v>
      </c>
      <c r="C46" s="3" t="s">
        <v>124</v>
      </c>
      <c r="D46" s="3" t="s">
        <v>125</v>
      </c>
      <c r="E46" s="3" t="s">
        <v>13</v>
      </c>
      <c r="F46" s="3" t="s">
        <v>19</v>
      </c>
      <c r="G46" s="3" t="s">
        <v>15</v>
      </c>
      <c r="H46" s="3" t="s">
        <v>126</v>
      </c>
    </row>
    <row r="47" ht="15.75" customHeight="1">
      <c r="A47" s="3">
        <v>42.0</v>
      </c>
      <c r="B47" s="2">
        <v>41.0</v>
      </c>
      <c r="C47" s="3" t="s">
        <v>127</v>
      </c>
      <c r="D47" s="3" t="s">
        <v>128</v>
      </c>
      <c r="E47" s="3" t="s">
        <v>40</v>
      </c>
      <c r="F47" s="3" t="s">
        <v>19</v>
      </c>
      <c r="G47" s="3" t="s">
        <v>27</v>
      </c>
      <c r="H47" s="3" t="s">
        <v>129</v>
      </c>
    </row>
    <row r="48" ht="15.75" customHeight="1">
      <c r="A48" s="3">
        <v>43.0</v>
      </c>
      <c r="B48" s="2">
        <v>42.0</v>
      </c>
      <c r="C48" s="3" t="s">
        <v>130</v>
      </c>
      <c r="D48" s="3" t="s">
        <v>131</v>
      </c>
      <c r="E48" s="3" t="s">
        <v>13</v>
      </c>
      <c r="F48" s="3" t="s">
        <v>80</v>
      </c>
      <c r="G48" s="3" t="s">
        <v>15</v>
      </c>
      <c r="H48" s="3" t="s">
        <v>132</v>
      </c>
    </row>
    <row r="49" ht="15.75" customHeight="1">
      <c r="A49" s="3">
        <v>44.0</v>
      </c>
      <c r="B49" s="2">
        <v>43.0</v>
      </c>
      <c r="C49" s="3" t="s">
        <v>133</v>
      </c>
      <c r="D49" s="3" t="s">
        <v>131</v>
      </c>
      <c r="E49" s="3" t="s">
        <v>13</v>
      </c>
      <c r="F49" s="3" t="s">
        <v>80</v>
      </c>
      <c r="G49" s="3" t="s">
        <v>20</v>
      </c>
      <c r="H49" s="3" t="s">
        <v>134</v>
      </c>
    </row>
    <row r="50" ht="15.75" customHeight="1">
      <c r="A50" s="3">
        <v>45.0</v>
      </c>
      <c r="B50" s="2">
        <v>44.0</v>
      </c>
      <c r="C50" s="3" t="s">
        <v>135</v>
      </c>
      <c r="D50" s="3" t="s">
        <v>136</v>
      </c>
      <c r="E50" s="3" t="s">
        <v>40</v>
      </c>
      <c r="F50" s="3" t="s">
        <v>19</v>
      </c>
      <c r="G50" s="3" t="s">
        <v>15</v>
      </c>
      <c r="H50" s="3" t="s">
        <v>137</v>
      </c>
    </row>
    <row r="51" ht="15.75" customHeight="1">
      <c r="A51" s="3">
        <v>46.0</v>
      </c>
      <c r="B51" s="2">
        <v>45.0</v>
      </c>
      <c r="C51" s="3" t="s">
        <v>138</v>
      </c>
      <c r="D51" s="3" t="s">
        <v>139</v>
      </c>
      <c r="E51" s="3" t="s">
        <v>13</v>
      </c>
      <c r="F51" s="3" t="s">
        <v>96</v>
      </c>
      <c r="G51" s="3" t="s">
        <v>15</v>
      </c>
      <c r="H51" s="3" t="s">
        <v>140</v>
      </c>
    </row>
    <row r="52" ht="15.75" customHeight="1">
      <c r="A52" s="3">
        <v>47.0</v>
      </c>
      <c r="B52" s="2">
        <v>46.0</v>
      </c>
      <c r="C52" s="3" t="s">
        <v>17</v>
      </c>
      <c r="D52" s="3" t="s">
        <v>141</v>
      </c>
      <c r="E52" s="3" t="s">
        <v>13</v>
      </c>
      <c r="F52" s="3" t="s">
        <v>80</v>
      </c>
      <c r="G52" s="3" t="s">
        <v>27</v>
      </c>
      <c r="H52" s="3" t="s">
        <v>142</v>
      </c>
    </row>
    <row r="53" ht="15.75" customHeight="1">
      <c r="A53" s="3">
        <v>48.0</v>
      </c>
      <c r="B53" s="2">
        <v>47.0</v>
      </c>
      <c r="C53" s="3" t="s">
        <v>17</v>
      </c>
      <c r="D53" s="3" t="s">
        <v>143</v>
      </c>
      <c r="E53" s="3" t="s">
        <v>13</v>
      </c>
      <c r="F53" s="3" t="s">
        <v>14</v>
      </c>
      <c r="G53" s="3" t="s">
        <v>27</v>
      </c>
      <c r="H53" s="3" t="s">
        <v>144</v>
      </c>
    </row>
    <row r="54" ht="15.75" customHeight="1">
      <c r="A54" s="3">
        <v>49.0</v>
      </c>
      <c r="B54" s="2">
        <v>48.0</v>
      </c>
      <c r="C54" s="3" t="s">
        <v>145</v>
      </c>
      <c r="D54" s="3" t="s">
        <v>146</v>
      </c>
      <c r="E54" s="3" t="s">
        <v>13</v>
      </c>
      <c r="F54" s="3" t="s">
        <v>14</v>
      </c>
      <c r="G54" s="3" t="s">
        <v>27</v>
      </c>
      <c r="H54" s="3" t="s">
        <v>72</v>
      </c>
    </row>
    <row r="55" ht="15.75" customHeight="1">
      <c r="A55" s="3">
        <v>50.0</v>
      </c>
      <c r="B55" s="2" t="s">
        <v>147</v>
      </c>
      <c r="C55" s="3" t="s">
        <v>148</v>
      </c>
      <c r="D55" s="3" t="s">
        <v>146</v>
      </c>
      <c r="E55" s="3" t="s">
        <v>13</v>
      </c>
      <c r="F55" s="3" t="s">
        <v>14</v>
      </c>
      <c r="G55" s="3" t="s">
        <v>27</v>
      </c>
      <c r="H55" s="3" t="s">
        <v>72</v>
      </c>
    </row>
    <row r="56" ht="15.75" customHeight="1">
      <c r="A56" s="3">
        <v>51.0</v>
      </c>
      <c r="B56" s="2" t="s">
        <v>149</v>
      </c>
      <c r="C56" s="3" t="s">
        <v>150</v>
      </c>
      <c r="D56" s="3" t="s">
        <v>146</v>
      </c>
      <c r="E56" s="3" t="s">
        <v>13</v>
      </c>
      <c r="F56" s="3" t="s">
        <v>14</v>
      </c>
      <c r="G56" s="3" t="s">
        <v>27</v>
      </c>
      <c r="H56" s="3" t="s">
        <v>72</v>
      </c>
    </row>
    <row r="57" ht="15.75" customHeight="1">
      <c r="A57" s="3">
        <v>52.0</v>
      </c>
      <c r="B57" s="2">
        <v>49.0</v>
      </c>
      <c r="C57" s="3" t="s">
        <v>151</v>
      </c>
      <c r="D57" s="3" t="s">
        <v>152</v>
      </c>
      <c r="E57" s="3" t="s">
        <v>13</v>
      </c>
      <c r="F57" s="3" t="s">
        <v>80</v>
      </c>
      <c r="G57" s="3" t="s">
        <v>27</v>
      </c>
      <c r="H57" s="3" t="s">
        <v>153</v>
      </c>
    </row>
    <row r="58" ht="15.75" customHeight="1">
      <c r="A58" s="3">
        <v>53.0</v>
      </c>
      <c r="B58" s="2">
        <v>50.0</v>
      </c>
      <c r="C58" s="3" t="s">
        <v>154</v>
      </c>
      <c r="D58" s="3" t="s">
        <v>155</v>
      </c>
      <c r="E58" s="3" t="s">
        <v>13</v>
      </c>
      <c r="F58" s="3" t="s">
        <v>156</v>
      </c>
      <c r="G58" s="3" t="s">
        <v>27</v>
      </c>
      <c r="H58" s="3" t="s">
        <v>157</v>
      </c>
    </row>
    <row r="59" ht="15.75" customHeight="1">
      <c r="A59" s="3">
        <v>54.0</v>
      </c>
      <c r="B59" s="2">
        <v>51.0</v>
      </c>
      <c r="C59" s="3" t="s">
        <v>158</v>
      </c>
      <c r="D59" s="3" t="s">
        <v>92</v>
      </c>
      <c r="E59" s="3" t="s">
        <v>13</v>
      </c>
      <c r="F59" s="3" t="s">
        <v>19</v>
      </c>
      <c r="G59" s="3" t="s">
        <v>15</v>
      </c>
      <c r="H59" s="3" t="s">
        <v>159</v>
      </c>
    </row>
    <row r="60" ht="15.75" customHeight="1">
      <c r="A60" s="3">
        <v>55.0</v>
      </c>
      <c r="B60" s="2">
        <v>52.0</v>
      </c>
      <c r="C60" s="3" t="s">
        <v>57</v>
      </c>
      <c r="D60" s="3" t="s">
        <v>160</v>
      </c>
      <c r="E60" s="3" t="s">
        <v>40</v>
      </c>
      <c r="F60" s="3" t="s">
        <v>19</v>
      </c>
      <c r="G60" s="3" t="s">
        <v>27</v>
      </c>
      <c r="H60" s="3" t="s">
        <v>161</v>
      </c>
    </row>
    <row r="61" ht="15.75" customHeight="1">
      <c r="A61" s="3">
        <v>56.0</v>
      </c>
      <c r="B61" s="2">
        <v>53.0</v>
      </c>
      <c r="C61" s="3" t="s">
        <v>25</v>
      </c>
      <c r="D61" s="3" t="s">
        <v>162</v>
      </c>
      <c r="E61" s="3" t="s">
        <v>13</v>
      </c>
      <c r="F61" s="3" t="s">
        <v>156</v>
      </c>
      <c r="G61" s="3" t="s">
        <v>15</v>
      </c>
      <c r="H61" s="3" t="s">
        <v>163</v>
      </c>
    </row>
    <row r="62" ht="15.75" customHeight="1">
      <c r="A62" s="3">
        <v>57.0</v>
      </c>
      <c r="B62" s="2">
        <v>54.0</v>
      </c>
      <c r="C62" s="3" t="s">
        <v>164</v>
      </c>
      <c r="D62" s="3" t="s">
        <v>46</v>
      </c>
      <c r="E62" s="3" t="s">
        <v>40</v>
      </c>
      <c r="F62" s="3" t="s">
        <v>14</v>
      </c>
      <c r="G62" s="3" t="s">
        <v>20</v>
      </c>
      <c r="H62" s="3" t="s">
        <v>165</v>
      </c>
    </row>
    <row r="63" ht="15.75" customHeight="1">
      <c r="A63" s="3">
        <v>58.0</v>
      </c>
      <c r="B63" s="2">
        <v>55.0</v>
      </c>
      <c r="C63" s="3" t="s">
        <v>105</v>
      </c>
      <c r="D63" s="3" t="s">
        <v>166</v>
      </c>
      <c r="E63" s="3" t="s">
        <v>13</v>
      </c>
      <c r="F63" s="3" t="s">
        <v>80</v>
      </c>
      <c r="G63" s="3" t="s">
        <v>27</v>
      </c>
      <c r="H63" s="3" t="s">
        <v>72</v>
      </c>
    </row>
    <row r="64" ht="15.75" customHeight="1">
      <c r="A64" s="3">
        <v>59.0</v>
      </c>
      <c r="B64" s="2">
        <v>56.0</v>
      </c>
      <c r="C64" s="3" t="s">
        <v>127</v>
      </c>
      <c r="D64" s="3" t="s">
        <v>92</v>
      </c>
      <c r="E64" s="3" t="s">
        <v>40</v>
      </c>
      <c r="F64" s="3" t="s">
        <v>46</v>
      </c>
      <c r="G64" s="3" t="s">
        <v>27</v>
      </c>
      <c r="H64" s="3" t="s">
        <v>167</v>
      </c>
    </row>
    <row r="65" ht="15.75" customHeight="1">
      <c r="A65" s="3">
        <v>60.0</v>
      </c>
      <c r="B65" s="2">
        <v>57.0</v>
      </c>
      <c r="C65" s="3" t="s">
        <v>168</v>
      </c>
      <c r="D65" s="3" t="s">
        <v>169</v>
      </c>
      <c r="E65" s="3" t="s">
        <v>13</v>
      </c>
      <c r="F65" s="3" t="s">
        <v>19</v>
      </c>
      <c r="G65" s="3" t="s">
        <v>15</v>
      </c>
      <c r="H65" s="3" t="s">
        <v>170</v>
      </c>
    </row>
    <row r="66" ht="15.75" customHeight="1">
      <c r="A66" s="3">
        <v>61.0</v>
      </c>
      <c r="B66" s="2">
        <v>58.0</v>
      </c>
      <c r="C66" s="3" t="s">
        <v>127</v>
      </c>
      <c r="D66" s="3" t="s">
        <v>171</v>
      </c>
      <c r="E66" s="3" t="s">
        <v>13</v>
      </c>
      <c r="F66" s="3" t="s">
        <v>46</v>
      </c>
      <c r="G66" s="3" t="s">
        <v>20</v>
      </c>
      <c r="H66" s="3" t="s">
        <v>172</v>
      </c>
    </row>
    <row r="67" ht="15.75" customHeight="1">
      <c r="A67" s="3">
        <v>62.0</v>
      </c>
      <c r="B67" s="2">
        <v>59.0</v>
      </c>
      <c r="C67" s="3" t="s">
        <v>17</v>
      </c>
      <c r="D67" s="3" t="s">
        <v>173</v>
      </c>
      <c r="E67" s="3" t="s">
        <v>13</v>
      </c>
      <c r="F67" s="3" t="s">
        <v>46</v>
      </c>
      <c r="G67" s="3" t="s">
        <v>20</v>
      </c>
      <c r="H67" s="3" t="s">
        <v>174</v>
      </c>
    </row>
    <row r="68" ht="15.75" customHeight="1">
      <c r="A68" s="3">
        <v>63.0</v>
      </c>
      <c r="B68" s="2">
        <v>60.0</v>
      </c>
      <c r="C68" s="3" t="s">
        <v>175</v>
      </c>
      <c r="D68" s="3" t="s">
        <v>176</v>
      </c>
      <c r="E68" s="3" t="s">
        <v>13</v>
      </c>
      <c r="F68" s="3" t="s">
        <v>46</v>
      </c>
      <c r="G68" s="3" t="s">
        <v>15</v>
      </c>
      <c r="H68" s="3" t="s">
        <v>177</v>
      </c>
    </row>
    <row r="69" ht="15.75" customHeight="1">
      <c r="A69" s="3">
        <v>64.0</v>
      </c>
      <c r="B69" s="2">
        <v>61.0</v>
      </c>
      <c r="C69" s="3" t="s">
        <v>178</v>
      </c>
      <c r="D69" s="3" t="s">
        <v>179</v>
      </c>
      <c r="E69" s="3" t="s">
        <v>40</v>
      </c>
      <c r="F69" s="3" t="s">
        <v>46</v>
      </c>
      <c r="G69" s="3" t="s">
        <v>27</v>
      </c>
      <c r="H69" s="3" t="s">
        <v>180</v>
      </c>
    </row>
    <row r="70" ht="15.75" customHeight="1">
      <c r="A70" s="3">
        <v>65.0</v>
      </c>
      <c r="B70" s="2">
        <v>62.0</v>
      </c>
      <c r="C70" s="3" t="s">
        <v>181</v>
      </c>
      <c r="D70" s="3" t="s">
        <v>103</v>
      </c>
      <c r="E70" s="3" t="s">
        <v>40</v>
      </c>
      <c r="F70" s="3" t="s">
        <v>80</v>
      </c>
      <c r="G70" s="3" t="s">
        <v>27</v>
      </c>
      <c r="H70" s="3" t="s">
        <v>182</v>
      </c>
    </row>
    <row r="71" ht="15.75" customHeight="1">
      <c r="A71" s="3">
        <v>66.0</v>
      </c>
      <c r="B71" s="2">
        <v>63.0</v>
      </c>
      <c r="C71" s="3" t="s">
        <v>183</v>
      </c>
      <c r="D71" s="3" t="s">
        <v>184</v>
      </c>
      <c r="E71" s="3" t="s">
        <v>40</v>
      </c>
      <c r="F71" s="3" t="s">
        <v>80</v>
      </c>
      <c r="G71" s="3" t="s">
        <v>20</v>
      </c>
      <c r="H71" s="3" t="s">
        <v>185</v>
      </c>
    </row>
    <row r="72" ht="15.75" customHeight="1">
      <c r="A72" s="3">
        <v>67.0</v>
      </c>
      <c r="B72" s="2">
        <v>64.0</v>
      </c>
      <c r="C72" s="3" t="s">
        <v>17</v>
      </c>
      <c r="D72" s="3" t="s">
        <v>186</v>
      </c>
      <c r="E72" s="3" t="s">
        <v>40</v>
      </c>
      <c r="F72" s="3" t="s">
        <v>46</v>
      </c>
      <c r="G72" s="3" t="s">
        <v>27</v>
      </c>
      <c r="H72" s="3" t="s">
        <v>187</v>
      </c>
    </row>
    <row r="73" ht="15.75" customHeight="1">
      <c r="A73" s="3">
        <v>68.0</v>
      </c>
      <c r="B73" s="2">
        <v>65.0</v>
      </c>
      <c r="C73" s="3" t="s">
        <v>17</v>
      </c>
      <c r="D73" s="3" t="s">
        <v>188</v>
      </c>
      <c r="E73" s="3" t="s">
        <v>13</v>
      </c>
      <c r="F73" s="3" t="s">
        <v>19</v>
      </c>
      <c r="G73" s="3" t="s">
        <v>27</v>
      </c>
      <c r="H73" s="3" t="s">
        <v>189</v>
      </c>
    </row>
    <row r="74" ht="15.75" customHeight="1">
      <c r="A74" s="3">
        <v>69.0</v>
      </c>
      <c r="B74" s="2">
        <v>66.0</v>
      </c>
      <c r="C74" s="3" t="s">
        <v>190</v>
      </c>
      <c r="D74" s="3" t="s">
        <v>191</v>
      </c>
      <c r="E74" s="3" t="s">
        <v>13</v>
      </c>
      <c r="F74" s="3" t="s">
        <v>14</v>
      </c>
      <c r="G74" s="3" t="s">
        <v>27</v>
      </c>
      <c r="H74" s="3" t="s">
        <v>192</v>
      </c>
    </row>
    <row r="75" ht="15.75" customHeight="1">
      <c r="A75" s="3">
        <v>70.0</v>
      </c>
      <c r="B75" s="2">
        <v>67.0</v>
      </c>
      <c r="C75" s="3" t="s">
        <v>11</v>
      </c>
      <c r="D75" s="3" t="s">
        <v>193</v>
      </c>
      <c r="E75" s="3" t="s">
        <v>13</v>
      </c>
      <c r="F75" s="3" t="s">
        <v>14</v>
      </c>
      <c r="G75" s="3" t="s">
        <v>20</v>
      </c>
      <c r="H75" s="3" t="s">
        <v>194</v>
      </c>
    </row>
    <row r="76" ht="15.75" customHeight="1">
      <c r="A76" s="3">
        <v>71.0</v>
      </c>
      <c r="B76" s="2">
        <v>68.0</v>
      </c>
      <c r="C76" s="3" t="s">
        <v>105</v>
      </c>
      <c r="D76" s="3" t="s">
        <v>195</v>
      </c>
      <c r="E76" s="3" t="s">
        <v>13</v>
      </c>
      <c r="F76" s="3" t="s">
        <v>19</v>
      </c>
      <c r="G76" s="3" t="s">
        <v>15</v>
      </c>
      <c r="H76" s="3" t="s">
        <v>196</v>
      </c>
    </row>
    <row r="77" ht="15.75" customHeight="1">
      <c r="A77" s="3">
        <v>72.0</v>
      </c>
      <c r="B77" s="2">
        <v>69.0</v>
      </c>
      <c r="C77" s="3" t="s">
        <v>197</v>
      </c>
      <c r="D77" s="3" t="s">
        <v>198</v>
      </c>
      <c r="E77" s="3" t="s">
        <v>13</v>
      </c>
      <c r="F77" s="3" t="s">
        <v>19</v>
      </c>
      <c r="G77" s="3" t="s">
        <v>27</v>
      </c>
      <c r="H77" s="3" t="s">
        <v>72</v>
      </c>
    </row>
    <row r="78" ht="15.75" customHeight="1">
      <c r="A78" s="3">
        <v>73.0</v>
      </c>
      <c r="B78" s="2">
        <v>70.0</v>
      </c>
      <c r="C78" s="3" t="s">
        <v>199</v>
      </c>
      <c r="D78" s="3" t="s">
        <v>200</v>
      </c>
      <c r="E78" s="3" t="s">
        <v>13</v>
      </c>
      <c r="F78" s="3" t="s">
        <v>19</v>
      </c>
      <c r="G78" s="3" t="s">
        <v>27</v>
      </c>
      <c r="H78" s="3" t="s">
        <v>201</v>
      </c>
    </row>
    <row r="79" ht="15.75" customHeight="1">
      <c r="A79" s="3">
        <v>74.0</v>
      </c>
      <c r="B79" s="2">
        <v>71.0</v>
      </c>
      <c r="C79" s="3" t="s">
        <v>202</v>
      </c>
      <c r="D79" s="3" t="s">
        <v>203</v>
      </c>
      <c r="E79" s="3" t="s">
        <v>40</v>
      </c>
      <c r="F79" s="3" t="s">
        <v>14</v>
      </c>
      <c r="G79" s="3" t="s">
        <v>27</v>
      </c>
      <c r="H79" s="3" t="s">
        <v>204</v>
      </c>
    </row>
    <row r="80" ht="15.75" customHeight="1">
      <c r="A80" s="3">
        <v>75.0</v>
      </c>
      <c r="B80" s="2">
        <v>72.0</v>
      </c>
      <c r="C80" s="3" t="s">
        <v>205</v>
      </c>
      <c r="D80" s="3" t="s">
        <v>206</v>
      </c>
      <c r="E80" s="3" t="s">
        <v>13</v>
      </c>
      <c r="F80" s="3" t="s">
        <v>46</v>
      </c>
      <c r="G80" s="3" t="s">
        <v>15</v>
      </c>
      <c r="H80" s="3" t="s">
        <v>77</v>
      </c>
    </row>
    <row r="81" ht="15.75" customHeight="1">
      <c r="A81" s="3">
        <v>76.0</v>
      </c>
      <c r="B81" s="2">
        <v>73.0</v>
      </c>
      <c r="C81" s="3" t="s">
        <v>130</v>
      </c>
      <c r="D81" s="3" t="s">
        <v>207</v>
      </c>
      <c r="E81" s="3" t="s">
        <v>13</v>
      </c>
      <c r="F81" s="3" t="s">
        <v>46</v>
      </c>
      <c r="G81" s="3" t="s">
        <v>15</v>
      </c>
      <c r="H81" s="3" t="s">
        <v>208</v>
      </c>
    </row>
    <row r="82" ht="15.75" customHeight="1">
      <c r="A82" s="3">
        <v>77.0</v>
      </c>
      <c r="B82" s="2">
        <v>74.0</v>
      </c>
      <c r="C82" s="3" t="s">
        <v>209</v>
      </c>
      <c r="D82" s="3" t="s">
        <v>210</v>
      </c>
      <c r="E82" s="3" t="s">
        <v>40</v>
      </c>
      <c r="F82" s="3" t="s">
        <v>156</v>
      </c>
      <c r="G82" s="3" t="s">
        <v>15</v>
      </c>
      <c r="H82" s="3" t="s">
        <v>211</v>
      </c>
    </row>
    <row r="83" ht="15.75" customHeight="1">
      <c r="A83" s="3">
        <v>78.0</v>
      </c>
      <c r="B83" s="2">
        <v>75.0</v>
      </c>
      <c r="C83" s="3" t="s">
        <v>17</v>
      </c>
      <c r="D83" s="3" t="s">
        <v>212</v>
      </c>
      <c r="E83" s="3" t="s">
        <v>13</v>
      </c>
      <c r="F83" s="3" t="s">
        <v>14</v>
      </c>
      <c r="G83" s="3" t="s">
        <v>27</v>
      </c>
      <c r="H83" s="3" t="s">
        <v>213</v>
      </c>
    </row>
    <row r="84" ht="15.75" customHeight="1">
      <c r="A84" s="3">
        <v>79.0</v>
      </c>
      <c r="B84" s="2">
        <v>76.0</v>
      </c>
      <c r="C84" s="3" t="s">
        <v>105</v>
      </c>
      <c r="D84" s="3" t="s">
        <v>214</v>
      </c>
      <c r="E84" s="3" t="s">
        <v>13</v>
      </c>
      <c r="F84" s="3" t="s">
        <v>46</v>
      </c>
      <c r="G84" s="3" t="s">
        <v>27</v>
      </c>
      <c r="H84" s="3" t="s">
        <v>72</v>
      </c>
    </row>
    <row r="85" ht="15.75" customHeight="1">
      <c r="A85" s="3">
        <v>80.0</v>
      </c>
      <c r="B85" s="2">
        <v>77.0</v>
      </c>
      <c r="C85" s="3" t="s">
        <v>91</v>
      </c>
      <c r="D85" s="3" t="s">
        <v>99</v>
      </c>
      <c r="E85" s="3" t="s">
        <v>13</v>
      </c>
      <c r="F85" s="3" t="s">
        <v>19</v>
      </c>
      <c r="G85" s="3" t="s">
        <v>27</v>
      </c>
      <c r="H85" s="3" t="s">
        <v>215</v>
      </c>
    </row>
    <row r="86" ht="15.75" customHeight="1">
      <c r="A86" s="3">
        <v>81.0</v>
      </c>
      <c r="B86" s="2">
        <v>78.0</v>
      </c>
      <c r="C86" s="3" t="s">
        <v>216</v>
      </c>
      <c r="D86" s="3" t="s">
        <v>23</v>
      </c>
      <c r="E86" s="3" t="s">
        <v>13</v>
      </c>
      <c r="F86" s="3" t="s">
        <v>19</v>
      </c>
      <c r="G86" s="3" t="s">
        <v>27</v>
      </c>
      <c r="H86" s="3" t="s">
        <v>217</v>
      </c>
    </row>
    <row r="87" ht="15.75" customHeight="1">
      <c r="A87" s="3">
        <v>82.0</v>
      </c>
      <c r="B87" s="2">
        <v>79.0</v>
      </c>
      <c r="C87" s="3" t="s">
        <v>105</v>
      </c>
      <c r="D87" s="3" t="s">
        <v>214</v>
      </c>
      <c r="E87" s="3" t="s">
        <v>13</v>
      </c>
      <c r="F87" s="3" t="s">
        <v>46</v>
      </c>
      <c r="G87" s="3" t="s">
        <v>27</v>
      </c>
      <c r="H87" s="3" t="s">
        <v>218</v>
      </c>
    </row>
    <row r="88" ht="15.75" customHeight="1">
      <c r="A88" s="3">
        <v>83.0</v>
      </c>
      <c r="B88" s="2">
        <v>80.0</v>
      </c>
      <c r="C88" s="3" t="s">
        <v>219</v>
      </c>
      <c r="D88" s="3" t="s">
        <v>220</v>
      </c>
      <c r="E88" s="3" t="s">
        <v>40</v>
      </c>
      <c r="F88" s="3" t="s">
        <v>19</v>
      </c>
      <c r="G88" s="3" t="s">
        <v>27</v>
      </c>
      <c r="H88" s="3" t="s">
        <v>221</v>
      </c>
    </row>
    <row r="89" ht="15.75" customHeight="1">
      <c r="A89" s="3">
        <v>84.0</v>
      </c>
      <c r="B89" s="2">
        <v>81.0</v>
      </c>
      <c r="C89" s="3" t="s">
        <v>222</v>
      </c>
      <c r="D89" s="3" t="s">
        <v>223</v>
      </c>
      <c r="E89" s="3" t="s">
        <v>13</v>
      </c>
      <c r="F89" s="3" t="s">
        <v>80</v>
      </c>
      <c r="G89" s="3" t="s">
        <v>15</v>
      </c>
      <c r="H89" s="3" t="s">
        <v>224</v>
      </c>
    </row>
    <row r="90" ht="15.75" customHeight="1">
      <c r="A90" s="3">
        <v>85.0</v>
      </c>
      <c r="B90" s="2">
        <v>82.0</v>
      </c>
      <c r="C90" s="3" t="s">
        <v>105</v>
      </c>
      <c r="D90" s="3" t="s">
        <v>225</v>
      </c>
      <c r="E90" s="3" t="s">
        <v>13</v>
      </c>
      <c r="F90" s="3" t="s">
        <v>46</v>
      </c>
      <c r="G90" s="3" t="s">
        <v>27</v>
      </c>
      <c r="H90" s="3" t="s">
        <v>62</v>
      </c>
    </row>
    <row r="91" ht="15.75" customHeight="1">
      <c r="A91" s="3">
        <v>86.0</v>
      </c>
      <c r="B91" s="2">
        <v>84.0</v>
      </c>
      <c r="C91" s="3" t="s">
        <v>226</v>
      </c>
      <c r="D91" s="3" t="s">
        <v>227</v>
      </c>
      <c r="E91" s="3" t="s">
        <v>13</v>
      </c>
      <c r="F91" s="3" t="s">
        <v>46</v>
      </c>
      <c r="G91" s="3" t="s">
        <v>15</v>
      </c>
      <c r="H91" s="3" t="s">
        <v>228</v>
      </c>
    </row>
    <row r="92" ht="15.75" customHeight="1">
      <c r="A92" s="3">
        <v>87.0</v>
      </c>
      <c r="B92" s="2">
        <v>85.0</v>
      </c>
      <c r="C92" s="3" t="s">
        <v>105</v>
      </c>
      <c r="D92" s="3" t="s">
        <v>214</v>
      </c>
      <c r="E92" s="3" t="s">
        <v>13</v>
      </c>
      <c r="F92" s="3" t="s">
        <v>46</v>
      </c>
      <c r="G92" s="3" t="s">
        <v>27</v>
      </c>
      <c r="H92" s="3" t="s">
        <v>218</v>
      </c>
    </row>
    <row r="93" ht="15.75" customHeight="1">
      <c r="A93" s="3">
        <v>88.0</v>
      </c>
      <c r="B93" s="2">
        <v>86.0</v>
      </c>
      <c r="C93" s="3" t="s">
        <v>17</v>
      </c>
      <c r="D93" s="3" t="s">
        <v>229</v>
      </c>
      <c r="E93" s="3" t="s">
        <v>13</v>
      </c>
      <c r="F93" s="3" t="s">
        <v>80</v>
      </c>
      <c r="G93" s="3" t="s">
        <v>27</v>
      </c>
      <c r="H93" s="3" t="s">
        <v>230</v>
      </c>
    </row>
    <row r="94" ht="15.75" customHeight="1">
      <c r="A94" s="3">
        <v>89.0</v>
      </c>
      <c r="B94" s="2">
        <v>87.0</v>
      </c>
      <c r="C94" s="3" t="s">
        <v>231</v>
      </c>
      <c r="D94" s="3" t="s">
        <v>232</v>
      </c>
      <c r="E94" s="3" t="s">
        <v>233</v>
      </c>
      <c r="F94" s="3" t="s">
        <v>234</v>
      </c>
      <c r="G94" s="3" t="s">
        <v>27</v>
      </c>
      <c r="H94" s="3" t="s">
        <v>235</v>
      </c>
    </row>
    <row r="95" ht="15.75" customHeight="1">
      <c r="A95" s="3">
        <v>90.0</v>
      </c>
      <c r="B95" s="2">
        <v>88.0</v>
      </c>
      <c r="C95" s="3" t="s">
        <v>231</v>
      </c>
      <c r="D95" s="3" t="s">
        <v>232</v>
      </c>
      <c r="E95" s="3" t="s">
        <v>40</v>
      </c>
      <c r="F95" s="3" t="s">
        <v>80</v>
      </c>
      <c r="G95" s="3" t="s">
        <v>27</v>
      </c>
      <c r="H95" s="3" t="s">
        <v>235</v>
      </c>
    </row>
    <row r="96" ht="15.75" customHeight="1">
      <c r="B96" s="2"/>
    </row>
    <row r="97" ht="15.75" customHeight="1">
      <c r="A97" s="4" t="s">
        <v>236</v>
      </c>
      <c r="B97" s="2"/>
    </row>
    <row r="98" ht="15.75" customHeight="1">
      <c r="A98" s="4"/>
      <c r="B98" s="2"/>
    </row>
    <row r="99" ht="15.75" customHeight="1">
      <c r="A99" s="4" t="s">
        <v>237</v>
      </c>
      <c r="B99" s="2"/>
      <c r="C99" s="3">
        <f>COUNTIF(C6:C95,"Fahrrad")</f>
        <v>13</v>
      </c>
      <c r="D99" s="3" t="s">
        <v>238</v>
      </c>
      <c r="E99" s="3">
        <f>COUNTIF(E6:E95,"m")</f>
        <v>20</v>
      </c>
      <c r="F99" s="3">
        <f>COUNTIF(F6:F95,"u185")</f>
        <v>0</v>
      </c>
      <c r="G99" s="3">
        <f>COUNTIF(G6:G95,"Ja")</f>
        <v>51</v>
      </c>
    </row>
    <row r="100" ht="15.75" customHeight="1">
      <c r="B100" s="2"/>
    </row>
    <row r="101" ht="15.75" customHeight="1">
      <c r="A101" s="4" t="s">
        <v>239</v>
      </c>
      <c r="B101" s="2"/>
      <c r="C101" s="4" t="s">
        <v>240</v>
      </c>
    </row>
    <row r="102" ht="15.75" customHeight="1">
      <c r="B102" s="2"/>
      <c r="C102" s="4" t="s">
        <v>241</v>
      </c>
    </row>
    <row r="103" ht="15.75" customHeight="1">
      <c r="B103" s="2"/>
    </row>
    <row r="104" ht="15.75" customHeight="1">
      <c r="A104" s="4"/>
      <c r="B104" s="5"/>
      <c r="C104" s="4" t="s">
        <v>242</v>
      </c>
      <c r="E104" s="4"/>
      <c r="F104" s="4"/>
      <c r="G104" s="4"/>
      <c r="H104" s="4"/>
    </row>
    <row r="105" ht="15.75" customHeight="1">
      <c r="A105" s="4"/>
      <c r="B105" s="5"/>
      <c r="C105" s="4" t="s">
        <v>243</v>
      </c>
      <c r="D105" s="4"/>
      <c r="E105" s="4"/>
      <c r="F105" s="4"/>
      <c r="G105" s="4"/>
      <c r="H105" s="4"/>
    </row>
    <row r="106" ht="15.75" customHeight="1">
      <c r="B106" s="5"/>
      <c r="C106" s="4" t="s">
        <v>244</v>
      </c>
      <c r="D106" s="4"/>
      <c r="E106" s="4"/>
      <c r="F106" s="4"/>
      <c r="G106" s="4"/>
      <c r="H106" s="4"/>
    </row>
    <row r="107" ht="15.75" customHeight="1">
      <c r="B107" s="2"/>
      <c r="C107" s="4" t="s">
        <v>245</v>
      </c>
      <c r="F107" s="6"/>
    </row>
    <row r="108" ht="15.75" customHeight="1">
      <c r="B108" s="2"/>
      <c r="C108" s="4" t="s">
        <v>246</v>
      </c>
    </row>
    <row r="109" ht="15.75" customHeight="1">
      <c r="A109" s="4" t="s">
        <v>247</v>
      </c>
      <c r="B109" s="2"/>
      <c r="C109" s="4"/>
    </row>
    <row r="110" ht="15.75" customHeight="1">
      <c r="A110" s="3" t="s">
        <v>248</v>
      </c>
      <c r="B110" s="2"/>
      <c r="C110" s="4" t="s">
        <v>249</v>
      </c>
    </row>
    <row r="111" ht="15.75" customHeight="1">
      <c r="B111" s="2"/>
      <c r="C111" s="4" t="s">
        <v>250</v>
      </c>
    </row>
    <row r="112" ht="15.75" customHeight="1">
      <c r="B112" s="2"/>
      <c r="C112" s="4"/>
    </row>
    <row r="113" ht="15.75" customHeight="1">
      <c r="A113" s="4" t="s">
        <v>8</v>
      </c>
      <c r="B113" s="2"/>
      <c r="C113" s="4" t="s">
        <v>251</v>
      </c>
    </row>
    <row r="114" ht="15.75" customHeight="1">
      <c r="A114" s="4"/>
      <c r="B114" s="2"/>
      <c r="C114" s="4" t="s">
        <v>252</v>
      </c>
    </row>
    <row r="115" ht="15.75" customHeight="1">
      <c r="A115" s="4"/>
      <c r="B115" s="2"/>
      <c r="C115" s="4" t="s">
        <v>253</v>
      </c>
    </row>
    <row r="116" ht="15.75" customHeight="1">
      <c r="A116" s="4"/>
      <c r="B116" s="2"/>
      <c r="C116" s="4" t="s">
        <v>254</v>
      </c>
    </row>
    <row r="117" ht="15.75" customHeight="1">
      <c r="A117" s="4"/>
      <c r="B117" s="2"/>
      <c r="C117" s="4" t="s">
        <v>255</v>
      </c>
    </row>
    <row r="118" ht="15.75" customHeight="1">
      <c r="A118" s="4"/>
      <c r="B118" s="2"/>
      <c r="C118" s="4" t="s">
        <v>256</v>
      </c>
    </row>
    <row r="119" ht="15.75" customHeight="1">
      <c r="B119" s="2"/>
      <c r="C119" s="4" t="s">
        <v>257</v>
      </c>
    </row>
    <row r="120" ht="15.75" customHeight="1">
      <c r="A120" s="4" t="s">
        <v>258</v>
      </c>
      <c r="B120" s="2"/>
    </row>
    <row r="121" ht="15.75" customHeight="1">
      <c r="A121" s="4" t="s">
        <v>259</v>
      </c>
      <c r="B121" s="2"/>
      <c r="C121" s="4"/>
    </row>
    <row r="122" ht="15.75" customHeight="1">
      <c r="A122" s="4" t="s">
        <v>260</v>
      </c>
      <c r="B122" s="5"/>
      <c r="C122" s="4"/>
      <c r="D122" s="4"/>
      <c r="E122" s="4"/>
      <c r="F122" s="4"/>
      <c r="G122" s="4"/>
      <c r="H122" s="4"/>
      <c r="J122" s="4"/>
    </row>
    <row r="123" ht="15.75" customHeight="1">
      <c r="A123" s="4" t="s">
        <v>261</v>
      </c>
      <c r="B123" s="5"/>
      <c r="C123" s="4"/>
      <c r="D123" s="4"/>
      <c r="E123" s="4"/>
      <c r="F123" s="4"/>
      <c r="G123" s="4"/>
      <c r="H123" s="4"/>
    </row>
    <row r="124" ht="15.75" customHeight="1">
      <c r="A124" s="4" t="s">
        <v>262</v>
      </c>
      <c r="B124" s="5"/>
      <c r="C124" s="4"/>
      <c r="D124" s="4"/>
      <c r="E124" s="4"/>
      <c r="F124" s="4"/>
      <c r="G124" s="4"/>
      <c r="H124" s="4"/>
      <c r="I124" s="4"/>
    </row>
    <row r="125" ht="15.75" customHeight="1">
      <c r="A125" s="4" t="s">
        <v>263</v>
      </c>
      <c r="B125" s="2"/>
    </row>
    <row r="126" ht="15.75" customHeight="1">
      <c r="B126" s="2"/>
    </row>
    <row r="127" ht="15.75" customHeight="1">
      <c r="B127" s="2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5"/>
      <c r="C131" s="4"/>
      <c r="D131" s="4"/>
      <c r="E131" s="4"/>
      <c r="F131" s="4"/>
      <c r="G131" s="4"/>
      <c r="H131" s="4"/>
    </row>
    <row r="132" ht="15.75" customHeight="1">
      <c r="A132" s="4"/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5.75" customHeight="1">
      <c r="B155" s="2"/>
      <c r="K155" s="4"/>
      <c r="L155" s="4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  <c r="C164" s="4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5"/>
      <c r="D223" s="4"/>
      <c r="E223" s="4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A237" s="4"/>
      <c r="B237" s="2"/>
    </row>
    <row r="238" ht="15.75" customHeight="1">
      <c r="A238" s="4"/>
      <c r="B238" s="2"/>
    </row>
    <row r="239" ht="15.75" customHeight="1">
      <c r="A239" s="4"/>
      <c r="B239" s="2"/>
    </row>
    <row r="240" ht="15.75" customHeight="1">
      <c r="B240" s="2"/>
    </row>
    <row r="241" ht="15.75" customHeight="1">
      <c r="B241" s="2"/>
    </row>
    <row r="242" ht="15.75" customHeight="1">
      <c r="B242" s="5"/>
      <c r="C242" s="4"/>
      <c r="D242" s="4"/>
      <c r="E242" s="4"/>
      <c r="F242" s="4"/>
      <c r="G242" s="4"/>
      <c r="H242" s="4"/>
    </row>
    <row r="243" ht="15.75" customHeight="1">
      <c r="B243" s="2"/>
      <c r="C243" s="4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  <c r="F271" s="4"/>
      <c r="G271" s="4"/>
      <c r="H271" s="4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A304" s="4"/>
      <c r="B304" s="2"/>
    </row>
    <row r="305" ht="15.75" customHeight="1">
      <c r="A305" s="4"/>
      <c r="B305" s="5"/>
      <c r="D305" s="4"/>
      <c r="E305" s="4"/>
      <c r="F305" s="4"/>
      <c r="G305" s="4"/>
      <c r="H305" s="4"/>
    </row>
    <row r="306" ht="15.75" customHeight="1">
      <c r="B306" s="5"/>
      <c r="C306" s="4"/>
      <c r="D306" s="4"/>
      <c r="E306" s="4"/>
      <c r="F306" s="4"/>
      <c r="G306" s="4"/>
      <c r="H306" s="4"/>
    </row>
    <row r="307" ht="15.75" customHeight="1">
      <c r="B307" s="2"/>
      <c r="C307" s="4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295"/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