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Tabelle1!$G$1:$G$297</definedName>
  </definedNames>
  <calcPr/>
  <extLst>
    <ext uri="GoogleSheetsCustomDataVersion2">
      <go:sheetsCustomData xmlns:go="http://customooxmlschemas.google.com/" r:id="rId7" roundtripDataChecksum="RSUqCBCMCmAy4NVrRPRnRK/FTelcVp7Dz+tsKDifHK0="/>
    </ext>
  </extLst>
</workbook>
</file>

<file path=xl/sharedStrings.xml><?xml version="1.0" encoding="utf-8"?>
<sst xmlns="http://schemas.openxmlformats.org/spreadsheetml/2006/main" count="409" uniqueCount="206">
  <si>
    <t>Repaircafe 25.10.2025</t>
  </si>
  <si>
    <t>Repair Cafe mit Beginn 12 Uhr - hat sich bewährt. Erstmals Annahme-Pause</t>
  </si>
  <si>
    <t>Ca. 12 Personen wegen Kleidung nicht angenommen, da zeitweilig übergroße Nachfrage. Änderungsschneiderei ist eigentlich nicht unser Jopb.</t>
  </si>
  <si>
    <t>Weiterhin eine Person wegen Schmuckreparatur und ein Kaffeevollautomat nicht angenommen.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</si>
  <si>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</si>
  <si>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</si>
  <si>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</si>
  <si>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</si>
  <si>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</si>
  <si>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</si>
  <si>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</si>
  <si>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</si>
  <si>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</si>
  <si>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Wanduhr</t>
  </si>
  <si>
    <t>Werk ist locker</t>
  </si>
  <si>
    <t>w</t>
  </si>
  <si>
    <t>ü65</t>
  </si>
  <si>
    <t>Ja</t>
  </si>
  <si>
    <t>festgeschraubt</t>
  </si>
  <si>
    <t>Armbanduhr</t>
  </si>
  <si>
    <t>Band kürzen</t>
  </si>
  <si>
    <t>Nein</t>
  </si>
  <si>
    <t>nicht möglich, Job für Goldschmied oder Uhrmacher</t>
  </si>
  <si>
    <t>Batteriewechsel</t>
  </si>
  <si>
    <t>getauscht</t>
  </si>
  <si>
    <t>3a</t>
  </si>
  <si>
    <t>Buch</t>
  </si>
  <si>
    <t>Umschlag defekt</t>
  </si>
  <si>
    <t>repariert</t>
  </si>
  <si>
    <t>Handy</t>
  </si>
  <si>
    <t>Instagram nicht erreichbar</t>
  </si>
  <si>
    <t>eingerichtet</t>
  </si>
  <si>
    <t>Kran-Kinderspielzeug</t>
  </si>
  <si>
    <t>Taster defekt</t>
  </si>
  <si>
    <t>Schalter getauscht</t>
  </si>
  <si>
    <t>Fahrrad</t>
  </si>
  <si>
    <t xml:space="preserve">Bremse </t>
  </si>
  <si>
    <t>u50</t>
  </si>
  <si>
    <t>Bremsleitung neu und entlüftet</t>
  </si>
  <si>
    <t>Thermomix</t>
  </si>
  <si>
    <t>Deckel verriegelt nicht</t>
  </si>
  <si>
    <t>m</t>
  </si>
  <si>
    <t>Nicht ganz</t>
  </si>
  <si>
    <t>Deckel hat ein Problem, Verweis an Werkstatt</t>
  </si>
  <si>
    <t xml:space="preserve">Licht defekt, Überprüfung </t>
  </si>
  <si>
    <t>??</t>
  </si>
  <si>
    <t>Licht repariert</t>
  </si>
  <si>
    <t xml:space="preserve">CD Player </t>
  </si>
  <si>
    <t>Laufwerk geht nicht auf</t>
  </si>
  <si>
    <t>u65</t>
  </si>
  <si>
    <t>nicht reparierbar</t>
  </si>
  <si>
    <t>Batterie-Radio</t>
  </si>
  <si>
    <t>geht nur mit Netzanschluss</t>
  </si>
  <si>
    <t>Kontakte gereinigt -neue Batterien</t>
  </si>
  <si>
    <t>Toaster</t>
  </si>
  <si>
    <t>Hebel bleibt nicht unten</t>
  </si>
  <si>
    <t>Fehler nicht gefunden</t>
  </si>
  <si>
    <t>Tolino - Reader</t>
  </si>
  <si>
    <t>kann nicht geladen werden</t>
  </si>
  <si>
    <t>u35</t>
  </si>
  <si>
    <t>Anschlüsse von Platine abgerissen</t>
  </si>
  <si>
    <t>Jacke</t>
  </si>
  <si>
    <t>Riss</t>
  </si>
  <si>
    <t>geflickt</t>
  </si>
  <si>
    <t>Licht und Schaltung</t>
  </si>
  <si>
    <t>u18</t>
  </si>
  <si>
    <t>Licht hinten und Schaltung repariert</t>
  </si>
  <si>
    <t>Luftentfeuchter</t>
  </si>
  <si>
    <t>sammelt kein Wasser</t>
  </si>
  <si>
    <t>gereinigt</t>
  </si>
  <si>
    <t>nicht einzuschalten</t>
  </si>
  <si>
    <t>nicht zu öffnen</t>
  </si>
  <si>
    <t>Radio</t>
  </si>
  <si>
    <t>keine Funktion</t>
  </si>
  <si>
    <t>Sicherung getauscht</t>
  </si>
  <si>
    <t>Jeans</t>
  </si>
  <si>
    <t>Löcher flicken</t>
  </si>
  <si>
    <t>geflickt und Flicken aufgenäht</t>
  </si>
  <si>
    <t xml:space="preserve">Wanduhr </t>
  </si>
  <si>
    <t>Kontakte defekt</t>
  </si>
  <si>
    <t>Kontakte gereinigt</t>
  </si>
  <si>
    <t>Fahrradtasche</t>
  </si>
  <si>
    <t>nähen</t>
  </si>
  <si>
    <t>genäht</t>
  </si>
  <si>
    <t>Nasswischsauger</t>
  </si>
  <si>
    <t>kommt kein Wasser</t>
  </si>
  <si>
    <t>LED-Leuchten</t>
  </si>
  <si>
    <t>leuchtet nicht</t>
  </si>
  <si>
    <t>braucht neues Netzteil</t>
  </si>
  <si>
    <t>E-Bike</t>
  </si>
  <si>
    <t>Bremsen funktionieren nicht</t>
  </si>
  <si>
    <t>u25</t>
  </si>
  <si>
    <t>Bremsen entlüftet und Kolben mobilisiert</t>
  </si>
  <si>
    <t>Sattel positionieren</t>
  </si>
  <si>
    <t>tiefer und weiter nach vorne eingestellt</t>
  </si>
  <si>
    <t>mech. Küchenwecker</t>
  </si>
  <si>
    <t>Klingel geht nicht</t>
  </si>
  <si>
    <t>Feder gebrochen</t>
  </si>
  <si>
    <t>Globus beleuchtet</t>
  </si>
  <si>
    <t>Batteriegehäuse geht nicht</t>
  </si>
  <si>
    <t>neue Kontaktfeder</t>
  </si>
  <si>
    <t>Brotschneidemaschine</t>
  </si>
  <si>
    <t>ruckelt</t>
  </si>
  <si>
    <t>Fa. Ritter macht das perfekt</t>
  </si>
  <si>
    <t>Akku-Staubsauger</t>
  </si>
  <si>
    <t>Einschalter funktioniert nicht</t>
  </si>
  <si>
    <t xml:space="preserve">Spontanheilung </t>
  </si>
  <si>
    <t>Schaltung und Licht</t>
  </si>
  <si>
    <t>Schaltseil und Litze erneuert</t>
  </si>
  <si>
    <t>kein Empfang</t>
  </si>
  <si>
    <t>nicht zu reparieren</t>
  </si>
  <si>
    <t xml:space="preserve">Fahrrad </t>
  </si>
  <si>
    <t>Kette schleift an Schaltung</t>
  </si>
  <si>
    <t>Umwerfer justiert, Seilzughülle sollte erneuert werden</t>
  </si>
  <si>
    <t>Eierkocher</t>
  </si>
  <si>
    <t>geht nicht an</t>
  </si>
  <si>
    <t>Netzkabel war gebrochen</t>
  </si>
  <si>
    <t>Licht ??</t>
  </si>
  <si>
    <t>defekt</t>
  </si>
  <si>
    <t>Spontanheilung</t>
  </si>
  <si>
    <t>Bettwäsche</t>
  </si>
  <si>
    <t>Naht</t>
  </si>
  <si>
    <t>Verbindungsproblem</t>
  </si>
  <si>
    <t xml:space="preserve">Handy </t>
  </si>
  <si>
    <t>Rahmen gebrochen</t>
  </si>
  <si>
    <t>falsches Ersatzteil mitgebracht</t>
  </si>
  <si>
    <t>Laptop</t>
  </si>
  <si>
    <t>kein Ton</t>
  </si>
  <si>
    <t>Ton eingeschaltet</t>
  </si>
  <si>
    <t>Bremse und Licht</t>
  </si>
  <si>
    <t>neues Schaltseil &amp; Hülle, Kabel repariert</t>
  </si>
  <si>
    <t>Kinderring</t>
  </si>
  <si>
    <t>muss geklebt werden</t>
  </si>
  <si>
    <t>geklebt</t>
  </si>
  <si>
    <t>Funktioniert nicht</t>
  </si>
  <si>
    <t>Heizdrähte gebrochen</t>
  </si>
  <si>
    <t>Mini-Kopfhörer</t>
  </si>
  <si>
    <t>Wackelkontakt</t>
  </si>
  <si>
    <t>Kabelbruch geklebt, aber nicht erfolgreich</t>
  </si>
  <si>
    <t>Tablet-PC</t>
  </si>
  <si>
    <t>bootet nicht</t>
  </si>
  <si>
    <t>keine Lösung gefunden</t>
  </si>
  <si>
    <t>Lampe</t>
  </si>
  <si>
    <t>Ersatzteil nicht verfügbar</t>
  </si>
  <si>
    <t>Kette zu locker</t>
  </si>
  <si>
    <t>Kette um 2 Glieder gekürzt</t>
  </si>
  <si>
    <t>viele Löcher</t>
  </si>
  <si>
    <t>Löcher unterlegt und geflickt</t>
  </si>
  <si>
    <t>Küchenuhr</t>
  </si>
  <si>
    <t>kaputt</t>
  </si>
  <si>
    <t>überdreht, nicht reparierbar</t>
  </si>
  <si>
    <t>Nähmaschine</t>
  </si>
  <si>
    <t>reinigen und schmieren</t>
  </si>
  <si>
    <t>erledigt</t>
  </si>
  <si>
    <t>50a</t>
  </si>
  <si>
    <t>sehr langsam</t>
  </si>
  <si>
    <t>Jobs revidiert</t>
  </si>
  <si>
    <t>Heizlüfter</t>
  </si>
  <si>
    <t>Lüfter läuft nicht</t>
  </si>
  <si>
    <t>Motor gängig gemacht</t>
  </si>
  <si>
    <t>Kette locker</t>
  </si>
  <si>
    <t>Kette gekürzt</t>
  </si>
  <si>
    <t>Lichterkette</t>
  </si>
  <si>
    <t>Stromzufuhr Problem</t>
  </si>
  <si>
    <t>Oberfadenspanner defekt</t>
  </si>
  <si>
    <t>provisorisch repariert</t>
  </si>
  <si>
    <t>Wahlschalter funktioniert n.</t>
  </si>
  <si>
    <t>Drehschalter richtig positioniert</t>
  </si>
  <si>
    <t>Dampfreiniger</t>
  </si>
  <si>
    <t>Deckel geht nicht auf</t>
  </si>
  <si>
    <t>Pfeffermühle</t>
  </si>
  <si>
    <t>mahlt nicht</t>
  </si>
  <si>
    <t>Staubsauger</t>
  </si>
  <si>
    <t>Aufsatz defekt</t>
  </si>
  <si>
    <t>gebrochene Teile fehlen</t>
  </si>
  <si>
    <t>Yoga Hose</t>
  </si>
  <si>
    <t>Loch</t>
  </si>
  <si>
    <t>kürzen</t>
  </si>
  <si>
    <t>gekürzt</t>
  </si>
  <si>
    <t>Zählung</t>
  </si>
  <si>
    <t>Ergebnis:</t>
  </si>
  <si>
    <t>Fahrräder plus 1 E-Bike</t>
  </si>
  <si>
    <t>61 Reparaturen</t>
  </si>
  <si>
    <t>Bis auf zeitweiligen Überhang bei Kleidung war es ein entspannter Tag</t>
  </si>
  <si>
    <t>ab ca 15 Uhr kaum noch offene Reparaturen</t>
  </si>
  <si>
    <t xml:space="preserve">70 % Erfolgsquote Ja + 3 % Nicht ganz: Gesamt 73 % konnte geholfen werden </t>
  </si>
  <si>
    <t>43 Ja</t>
  </si>
  <si>
    <t>2 Nicht ganz</t>
  </si>
  <si>
    <t>16 Nein</t>
  </si>
  <si>
    <t xml:space="preserve">Gäste </t>
  </si>
  <si>
    <t>Geschlecht</t>
  </si>
  <si>
    <t>49 weiblich</t>
  </si>
  <si>
    <t>12 männlich</t>
  </si>
  <si>
    <t>1 x u18</t>
  </si>
  <si>
    <t>2 x u25</t>
  </si>
  <si>
    <t>2 x u35</t>
  </si>
  <si>
    <t>12 x u50</t>
  </si>
  <si>
    <t>15 x u65</t>
  </si>
  <si>
    <t>23 x ü65</t>
  </si>
  <si>
    <t>6 x unklar</t>
  </si>
  <si>
    <t>Auswertung:</t>
  </si>
  <si>
    <t>Repair Cafe wieder gut besucht, großes Kuchenbuffet, Alla beschäftigt Kinder von Kunden, was hilfreich ist</t>
  </si>
  <si>
    <t xml:space="preserve">Auswertebögen gut geführt, Alter und Geschlecht fehlt teilweise </t>
  </si>
  <si>
    <t>gute Erfolgsquote! (73 % Reparatur erfolgreich oder Nicht ganz erfolgreich)</t>
  </si>
  <si>
    <t>Änderungsschneiderei sollten wir ablehnen</t>
  </si>
  <si>
    <t>neue Reparateure gefunden!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</si>
</sst>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7.57"/>
    <col customWidth="1" min="3" max="3" width="22.57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B2" s="2"/>
    </row>
    <row r="3" ht="19.5" customHeight="1">
      <c r="A3" s="3" t="s">
        <v>1</v>
      </c>
      <c r="B3" s="2"/>
    </row>
    <row r="4" ht="19.5" customHeight="1">
      <c r="A4" s="3" t="s">
        <v>2</v>
      </c>
      <c r="B4" s="2"/>
    </row>
    <row r="5" ht="19.5" customHeight="1">
      <c r="A5" s="3" t="s">
        <v>3</v>
      </c>
      <c r="B5" s="2"/>
    </row>
    <row r="6">
      <c r="B6" s="2"/>
      <c r="E6" s="3" t="s">
        <v>4</v>
      </c>
    </row>
    <row r="7">
      <c r="A7" s="3" t="s">
        <v>5</v>
      </c>
      <c r="B7" s="2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>
      <c r="A8" s="3">
        <v>1.0</v>
      </c>
      <c r="B8" s="2">
        <v>1.0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</row>
    <row r="9">
      <c r="A9" s="3">
        <v>2.0</v>
      </c>
      <c r="B9" s="2">
        <v>2.0</v>
      </c>
      <c r="C9" s="3" t="s">
        <v>19</v>
      </c>
      <c r="D9" s="3" t="s">
        <v>20</v>
      </c>
      <c r="E9" s="3" t="s">
        <v>15</v>
      </c>
      <c r="F9" s="3" t="s">
        <v>16</v>
      </c>
      <c r="G9" s="3" t="s">
        <v>21</v>
      </c>
      <c r="H9" s="3" t="s">
        <v>22</v>
      </c>
    </row>
    <row r="10">
      <c r="A10" s="3">
        <v>3.0</v>
      </c>
      <c r="B10" s="2">
        <v>3.0</v>
      </c>
      <c r="C10" s="3" t="s">
        <v>19</v>
      </c>
      <c r="D10" s="3" t="s">
        <v>23</v>
      </c>
      <c r="E10" s="3" t="s">
        <v>15</v>
      </c>
      <c r="F10" s="3" t="s">
        <v>16</v>
      </c>
      <c r="G10" s="3" t="s">
        <v>17</v>
      </c>
      <c r="H10" s="3" t="s">
        <v>24</v>
      </c>
    </row>
    <row r="11">
      <c r="A11" s="3">
        <v>4.0</v>
      </c>
      <c r="B11" s="2" t="s">
        <v>25</v>
      </c>
      <c r="C11" s="3" t="s">
        <v>19</v>
      </c>
      <c r="D11" s="3" t="s">
        <v>23</v>
      </c>
      <c r="E11" s="3" t="s">
        <v>15</v>
      </c>
      <c r="F11" s="3" t="s">
        <v>16</v>
      </c>
      <c r="G11" s="3" t="s">
        <v>17</v>
      </c>
      <c r="H11" s="3" t="s">
        <v>24</v>
      </c>
    </row>
    <row r="12">
      <c r="A12" s="3">
        <v>5.0</v>
      </c>
      <c r="B12" s="2">
        <v>4.0</v>
      </c>
      <c r="C12" s="3" t="s">
        <v>26</v>
      </c>
      <c r="D12" s="3" t="s">
        <v>27</v>
      </c>
      <c r="E12" s="3" t="s">
        <v>15</v>
      </c>
      <c r="F12" s="3" t="s">
        <v>16</v>
      </c>
      <c r="G12" s="3" t="s">
        <v>17</v>
      </c>
      <c r="H12" s="3" t="s">
        <v>28</v>
      </c>
    </row>
    <row r="13">
      <c r="A13" s="3">
        <v>6.0</v>
      </c>
      <c r="B13" s="2">
        <v>5.0</v>
      </c>
      <c r="C13" s="3" t="s">
        <v>29</v>
      </c>
      <c r="D13" s="3" t="s">
        <v>30</v>
      </c>
      <c r="E13" s="3" t="s">
        <v>15</v>
      </c>
      <c r="F13" s="3" t="s">
        <v>16</v>
      </c>
      <c r="G13" s="3" t="s">
        <v>17</v>
      </c>
      <c r="H13" s="3" t="s">
        <v>31</v>
      </c>
    </row>
    <row r="14">
      <c r="A14" s="3">
        <v>7.0</v>
      </c>
      <c r="B14" s="2">
        <v>6.0</v>
      </c>
      <c r="C14" s="3" t="s">
        <v>32</v>
      </c>
      <c r="D14" s="3" t="s">
        <v>33</v>
      </c>
      <c r="E14" s="3" t="s">
        <v>15</v>
      </c>
      <c r="F14" s="3" t="s">
        <v>16</v>
      </c>
      <c r="G14" s="3" t="s">
        <v>17</v>
      </c>
      <c r="H14" s="3" t="s">
        <v>34</v>
      </c>
    </row>
    <row r="15">
      <c r="A15" s="3">
        <v>8.0</v>
      </c>
      <c r="B15" s="2">
        <v>7.0</v>
      </c>
      <c r="C15" s="3" t="s">
        <v>35</v>
      </c>
      <c r="D15" s="3" t="s">
        <v>36</v>
      </c>
      <c r="E15" s="3" t="s">
        <v>15</v>
      </c>
      <c r="F15" s="3" t="s">
        <v>37</v>
      </c>
      <c r="G15" s="3" t="s">
        <v>17</v>
      </c>
      <c r="H15" s="3" t="s">
        <v>38</v>
      </c>
    </row>
    <row r="16">
      <c r="A16" s="3">
        <v>9.0</v>
      </c>
      <c r="B16" s="2">
        <v>8.0</v>
      </c>
      <c r="C16" s="3" t="s">
        <v>39</v>
      </c>
      <c r="D16" s="3" t="s">
        <v>40</v>
      </c>
      <c r="E16" s="3" t="s">
        <v>41</v>
      </c>
      <c r="F16" s="3" t="s">
        <v>37</v>
      </c>
      <c r="G16" s="3" t="s">
        <v>42</v>
      </c>
      <c r="H16" s="3" t="s">
        <v>43</v>
      </c>
    </row>
    <row r="17">
      <c r="A17" s="3">
        <v>10.0</v>
      </c>
      <c r="B17" s="2">
        <v>9.0</v>
      </c>
      <c r="C17" s="3" t="s">
        <v>35</v>
      </c>
      <c r="D17" s="3" t="s">
        <v>44</v>
      </c>
      <c r="E17" s="3" t="s">
        <v>15</v>
      </c>
      <c r="F17" s="3" t="s">
        <v>45</v>
      </c>
      <c r="G17" s="3" t="s">
        <v>17</v>
      </c>
      <c r="H17" s="3" t="s">
        <v>46</v>
      </c>
    </row>
    <row r="18">
      <c r="A18" s="3">
        <v>11.0</v>
      </c>
      <c r="B18" s="2">
        <v>10.0</v>
      </c>
      <c r="C18" s="3" t="s">
        <v>47</v>
      </c>
      <c r="D18" s="3" t="s">
        <v>48</v>
      </c>
      <c r="E18" s="3" t="s">
        <v>15</v>
      </c>
      <c r="F18" s="3" t="s">
        <v>49</v>
      </c>
      <c r="G18" s="3" t="s">
        <v>21</v>
      </c>
      <c r="H18" s="3" t="s">
        <v>50</v>
      </c>
    </row>
    <row r="19">
      <c r="A19" s="3">
        <v>12.0</v>
      </c>
      <c r="B19" s="2">
        <v>11.0</v>
      </c>
      <c r="C19" s="3" t="s">
        <v>51</v>
      </c>
      <c r="D19" s="3" t="s">
        <v>52</v>
      </c>
      <c r="E19" s="3" t="s">
        <v>15</v>
      </c>
      <c r="F19" s="3" t="s">
        <v>49</v>
      </c>
      <c r="G19" s="3" t="s">
        <v>17</v>
      </c>
      <c r="H19" s="3" t="s">
        <v>53</v>
      </c>
    </row>
    <row r="20">
      <c r="A20" s="3">
        <v>13.0</v>
      </c>
      <c r="B20" s="2">
        <v>12.0</v>
      </c>
      <c r="C20" s="3" t="s">
        <v>54</v>
      </c>
      <c r="D20" s="3" t="s">
        <v>55</v>
      </c>
      <c r="E20" s="3" t="s">
        <v>15</v>
      </c>
      <c r="F20" s="3" t="s">
        <v>49</v>
      </c>
      <c r="G20" s="3" t="s">
        <v>21</v>
      </c>
      <c r="H20" s="3" t="s">
        <v>56</v>
      </c>
    </row>
    <row r="21" ht="15.75" customHeight="1">
      <c r="A21" s="3">
        <v>14.0</v>
      </c>
      <c r="B21" s="2">
        <v>13.0</v>
      </c>
      <c r="C21" s="3" t="s">
        <v>57</v>
      </c>
      <c r="D21" s="3" t="s">
        <v>58</v>
      </c>
      <c r="E21" s="3" t="s">
        <v>15</v>
      </c>
      <c r="F21" s="3" t="s">
        <v>59</v>
      </c>
      <c r="G21" s="3" t="s">
        <v>21</v>
      </c>
      <c r="H21" s="3" t="s">
        <v>60</v>
      </c>
    </row>
    <row r="22" ht="15.75" customHeight="1">
      <c r="A22" s="3">
        <v>15.0</v>
      </c>
      <c r="B22" s="2">
        <v>14.0</v>
      </c>
      <c r="C22" s="3" t="s">
        <v>61</v>
      </c>
      <c r="D22" s="3" t="s">
        <v>62</v>
      </c>
      <c r="E22" s="3" t="s">
        <v>15</v>
      </c>
      <c r="F22" s="3" t="s">
        <v>45</v>
      </c>
      <c r="G22" s="3" t="s">
        <v>17</v>
      </c>
      <c r="H22" s="3" t="s">
        <v>63</v>
      </c>
    </row>
    <row r="23" ht="15.75" customHeight="1">
      <c r="A23" s="3">
        <v>16.0</v>
      </c>
      <c r="B23" s="2">
        <v>15.0</v>
      </c>
      <c r="C23" s="3" t="s">
        <v>35</v>
      </c>
      <c r="D23" s="3" t="s">
        <v>64</v>
      </c>
      <c r="E23" s="3" t="s">
        <v>15</v>
      </c>
      <c r="F23" s="3" t="s">
        <v>65</v>
      </c>
      <c r="G23" s="3" t="s">
        <v>17</v>
      </c>
      <c r="H23" s="3" t="s">
        <v>66</v>
      </c>
    </row>
    <row r="24" ht="15.75" customHeight="1">
      <c r="A24" s="3">
        <v>17.0</v>
      </c>
      <c r="B24" s="2">
        <v>16.0</v>
      </c>
      <c r="C24" s="3" t="s">
        <v>67</v>
      </c>
      <c r="D24" s="3" t="s">
        <v>68</v>
      </c>
      <c r="E24" s="3" t="s">
        <v>15</v>
      </c>
      <c r="F24" s="3" t="s">
        <v>16</v>
      </c>
      <c r="G24" s="3" t="s">
        <v>17</v>
      </c>
      <c r="H24" s="3" t="s">
        <v>69</v>
      </c>
    </row>
    <row r="25" ht="15.75" customHeight="1">
      <c r="A25" s="3">
        <v>18.0</v>
      </c>
      <c r="B25" s="2">
        <v>17.0</v>
      </c>
      <c r="C25" s="3" t="s">
        <v>54</v>
      </c>
      <c r="D25" s="3" t="s">
        <v>70</v>
      </c>
      <c r="E25" s="3" t="s">
        <v>15</v>
      </c>
      <c r="F25" s="3" t="s">
        <v>16</v>
      </c>
      <c r="G25" s="3" t="s">
        <v>21</v>
      </c>
      <c r="H25" s="3" t="s">
        <v>71</v>
      </c>
    </row>
    <row r="26" ht="15.75" customHeight="1">
      <c r="A26" s="3">
        <v>19.0</v>
      </c>
      <c r="B26" s="2">
        <v>18.0</v>
      </c>
      <c r="C26" s="3" t="s">
        <v>72</v>
      </c>
      <c r="D26" s="3" t="s">
        <v>73</v>
      </c>
      <c r="E26" s="3" t="s">
        <v>41</v>
      </c>
      <c r="F26" s="3" t="s">
        <v>49</v>
      </c>
      <c r="G26" s="3" t="s">
        <v>42</v>
      </c>
      <c r="H26" s="3" t="s">
        <v>74</v>
      </c>
    </row>
    <row r="27" ht="15.75" customHeight="1">
      <c r="A27" s="3">
        <v>20.0</v>
      </c>
      <c r="B27" s="2">
        <v>19.0</v>
      </c>
      <c r="C27" s="3" t="s">
        <v>75</v>
      </c>
      <c r="D27" s="3" t="s">
        <v>76</v>
      </c>
      <c r="E27" s="3" t="s">
        <v>15</v>
      </c>
      <c r="F27" s="3" t="s">
        <v>16</v>
      </c>
      <c r="G27" s="3" t="s">
        <v>17</v>
      </c>
      <c r="H27" s="3" t="s">
        <v>77</v>
      </c>
    </row>
    <row r="28" ht="15.75" customHeight="1">
      <c r="A28" s="3">
        <v>21.0</v>
      </c>
      <c r="B28" s="2">
        <v>20.0</v>
      </c>
      <c r="C28" s="3" t="s">
        <v>78</v>
      </c>
      <c r="D28" s="3" t="s">
        <v>79</v>
      </c>
      <c r="E28" s="3" t="s">
        <v>15</v>
      </c>
      <c r="F28" s="3" t="s">
        <v>16</v>
      </c>
      <c r="G28" s="3" t="s">
        <v>17</v>
      </c>
      <c r="H28" s="3" t="s">
        <v>80</v>
      </c>
    </row>
    <row r="29" ht="15.75" customHeight="1">
      <c r="A29" s="3">
        <v>22.0</v>
      </c>
      <c r="B29" s="2">
        <v>21.0</v>
      </c>
      <c r="C29" s="3" t="s">
        <v>81</v>
      </c>
      <c r="D29" s="3" t="s">
        <v>82</v>
      </c>
      <c r="E29" s="3" t="s">
        <v>15</v>
      </c>
      <c r="F29" s="3" t="s">
        <v>16</v>
      </c>
      <c r="G29" s="3" t="s">
        <v>17</v>
      </c>
      <c r="H29" s="3" t="s">
        <v>83</v>
      </c>
    </row>
    <row r="30" ht="15.75" customHeight="1">
      <c r="A30" s="3">
        <v>23.0</v>
      </c>
      <c r="B30" s="2">
        <v>22.0</v>
      </c>
      <c r="C30" s="3" t="s">
        <v>84</v>
      </c>
      <c r="D30" s="3" t="s">
        <v>85</v>
      </c>
      <c r="E30" s="3" t="s">
        <v>15</v>
      </c>
      <c r="F30" s="3" t="s">
        <v>59</v>
      </c>
      <c r="G30" s="3" t="s">
        <v>17</v>
      </c>
      <c r="H30" s="3" t="s">
        <v>69</v>
      </c>
    </row>
    <row r="31" ht="15.75" customHeight="1">
      <c r="A31" s="3">
        <v>24.0</v>
      </c>
      <c r="B31" s="2">
        <v>23.0</v>
      </c>
      <c r="C31" s="3" t="s">
        <v>86</v>
      </c>
      <c r="D31" s="3" t="s">
        <v>87</v>
      </c>
      <c r="E31" s="3" t="s">
        <v>15</v>
      </c>
      <c r="F31" s="3" t="s">
        <v>37</v>
      </c>
      <c r="G31" s="3" t="s">
        <v>17</v>
      </c>
      <c r="H31" s="3" t="s">
        <v>88</v>
      </c>
    </row>
    <row r="32" ht="15.75" customHeight="1">
      <c r="A32" s="3">
        <v>25.0</v>
      </c>
      <c r="B32" s="2">
        <v>24.0</v>
      </c>
      <c r="C32" s="3" t="s">
        <v>89</v>
      </c>
      <c r="D32" s="3" t="s">
        <v>90</v>
      </c>
      <c r="E32" s="3" t="s">
        <v>41</v>
      </c>
      <c r="F32" s="3" t="s">
        <v>91</v>
      </c>
      <c r="G32" s="3" t="s">
        <v>17</v>
      </c>
      <c r="H32" s="3" t="s">
        <v>92</v>
      </c>
    </row>
    <row r="33" ht="15.75" customHeight="1">
      <c r="A33" s="3">
        <v>26.0</v>
      </c>
      <c r="B33" s="2">
        <v>25.0</v>
      </c>
      <c r="C33" s="3" t="s">
        <v>35</v>
      </c>
      <c r="D33" s="3" t="s">
        <v>93</v>
      </c>
      <c r="E33" s="3" t="s">
        <v>15</v>
      </c>
      <c r="F33" s="3" t="s">
        <v>16</v>
      </c>
      <c r="G33" s="3" t="s">
        <v>17</v>
      </c>
      <c r="H33" s="3" t="s">
        <v>94</v>
      </c>
    </row>
    <row r="34" ht="15.75" customHeight="1">
      <c r="A34" s="3">
        <v>27.0</v>
      </c>
      <c r="B34" s="2">
        <v>26.0</v>
      </c>
      <c r="C34" s="3" t="s">
        <v>95</v>
      </c>
      <c r="D34" s="3" t="s">
        <v>96</v>
      </c>
      <c r="E34" s="3" t="s">
        <v>15</v>
      </c>
      <c r="F34" s="3" t="s">
        <v>16</v>
      </c>
      <c r="G34" s="3" t="s">
        <v>21</v>
      </c>
      <c r="H34" s="3" t="s">
        <v>97</v>
      </c>
    </row>
    <row r="35" ht="15.75" customHeight="1">
      <c r="A35" s="3">
        <v>28.0</v>
      </c>
      <c r="B35" s="2">
        <v>27.0</v>
      </c>
      <c r="C35" s="3" t="s">
        <v>98</v>
      </c>
      <c r="D35" s="3" t="s">
        <v>99</v>
      </c>
      <c r="E35" s="3" t="s">
        <v>15</v>
      </c>
      <c r="F35" s="3" t="s">
        <v>49</v>
      </c>
      <c r="G35" s="3" t="s">
        <v>17</v>
      </c>
      <c r="H35" s="3" t="s">
        <v>100</v>
      </c>
    </row>
    <row r="36" ht="15.75" customHeight="1">
      <c r="A36" s="3">
        <v>29.0</v>
      </c>
      <c r="B36" s="2">
        <v>28.0</v>
      </c>
      <c r="C36" s="3" t="s">
        <v>101</v>
      </c>
      <c r="D36" s="3" t="s">
        <v>102</v>
      </c>
      <c r="E36" s="3" t="s">
        <v>15</v>
      </c>
      <c r="F36" s="3" t="s">
        <v>16</v>
      </c>
      <c r="G36" s="3" t="s">
        <v>17</v>
      </c>
      <c r="H36" s="3" t="s">
        <v>103</v>
      </c>
    </row>
    <row r="37" ht="15.75" customHeight="1">
      <c r="A37" s="3">
        <v>30.0</v>
      </c>
      <c r="B37" s="2">
        <v>29.0</v>
      </c>
      <c r="C37" s="3" t="s">
        <v>104</v>
      </c>
      <c r="D37" s="3" t="s">
        <v>105</v>
      </c>
      <c r="E37" s="3" t="s">
        <v>15</v>
      </c>
      <c r="F37" s="3" t="s">
        <v>16</v>
      </c>
      <c r="G37" s="3" t="s">
        <v>17</v>
      </c>
      <c r="H37" s="3" t="s">
        <v>106</v>
      </c>
    </row>
    <row r="38" ht="15.75" customHeight="1">
      <c r="A38" s="3">
        <v>31.0</v>
      </c>
      <c r="B38" s="2">
        <v>30.0</v>
      </c>
      <c r="C38" s="3" t="s">
        <v>35</v>
      </c>
      <c r="D38" s="3" t="s">
        <v>107</v>
      </c>
      <c r="E38" s="3" t="s">
        <v>15</v>
      </c>
      <c r="F38" s="3" t="s">
        <v>16</v>
      </c>
      <c r="G38" s="3" t="s">
        <v>17</v>
      </c>
      <c r="H38" s="3" t="s">
        <v>108</v>
      </c>
    </row>
    <row r="39" ht="15.75" customHeight="1">
      <c r="A39" s="3">
        <v>32.0</v>
      </c>
      <c r="B39" s="2">
        <v>31.0</v>
      </c>
      <c r="C39" s="3" t="s">
        <v>72</v>
      </c>
      <c r="D39" s="3" t="s">
        <v>109</v>
      </c>
      <c r="E39" s="3" t="s">
        <v>15</v>
      </c>
      <c r="F39" s="3" t="s">
        <v>45</v>
      </c>
      <c r="G39" s="3" t="s">
        <v>21</v>
      </c>
      <c r="H39" s="3" t="s">
        <v>110</v>
      </c>
    </row>
    <row r="40" ht="15.75" customHeight="1">
      <c r="A40" s="3">
        <v>33.0</v>
      </c>
      <c r="B40" s="2">
        <v>32.0</v>
      </c>
      <c r="C40" s="3" t="s">
        <v>111</v>
      </c>
      <c r="D40" s="3" t="s">
        <v>112</v>
      </c>
      <c r="E40" s="3" t="s">
        <v>41</v>
      </c>
      <c r="F40" s="3" t="s">
        <v>37</v>
      </c>
      <c r="G40" s="3" t="s">
        <v>17</v>
      </c>
      <c r="H40" s="3" t="s">
        <v>113</v>
      </c>
    </row>
    <row r="41" ht="15.75" customHeight="1">
      <c r="A41" s="3">
        <v>34.0</v>
      </c>
      <c r="B41" s="2">
        <v>33.0</v>
      </c>
      <c r="C41" s="3" t="s">
        <v>114</v>
      </c>
      <c r="D41" s="3" t="s">
        <v>115</v>
      </c>
      <c r="E41" s="3" t="s">
        <v>15</v>
      </c>
      <c r="F41" s="3" t="s">
        <v>37</v>
      </c>
      <c r="G41" s="3" t="s">
        <v>17</v>
      </c>
      <c r="H41" s="3" t="s">
        <v>116</v>
      </c>
    </row>
    <row r="42" ht="15.75" customHeight="1">
      <c r="A42" s="3">
        <v>35.0</v>
      </c>
      <c r="B42" s="2">
        <v>34.0</v>
      </c>
      <c r="C42" s="3" t="s">
        <v>117</v>
      </c>
      <c r="D42" s="3" t="s">
        <v>118</v>
      </c>
      <c r="E42" s="3" t="s">
        <v>15</v>
      </c>
      <c r="F42" s="3" t="s">
        <v>37</v>
      </c>
      <c r="G42" s="3" t="s">
        <v>17</v>
      </c>
      <c r="H42" s="3" t="s">
        <v>119</v>
      </c>
    </row>
    <row r="43" ht="15.75" customHeight="1">
      <c r="A43" s="3">
        <v>36.0</v>
      </c>
      <c r="B43" s="2">
        <v>35.0</v>
      </c>
      <c r="C43" s="3" t="s">
        <v>120</v>
      </c>
      <c r="D43" s="3" t="s">
        <v>121</v>
      </c>
      <c r="E43" s="3" t="s">
        <v>15</v>
      </c>
      <c r="F43" s="3" t="s">
        <v>37</v>
      </c>
      <c r="G43" s="3" t="s">
        <v>17</v>
      </c>
      <c r="H43" s="3" t="s">
        <v>83</v>
      </c>
    </row>
    <row r="44" ht="15.75" customHeight="1">
      <c r="A44" s="3">
        <v>37.0</v>
      </c>
      <c r="B44" s="2">
        <v>36.0</v>
      </c>
      <c r="C44" s="3" t="s">
        <v>47</v>
      </c>
      <c r="D44" s="3" t="s">
        <v>122</v>
      </c>
      <c r="E44" s="3" t="s">
        <v>15</v>
      </c>
      <c r="F44" s="3" t="s">
        <v>49</v>
      </c>
      <c r="G44" s="3" t="s">
        <v>17</v>
      </c>
      <c r="H44" s="3" t="s">
        <v>106</v>
      </c>
    </row>
    <row r="45" ht="15.75" customHeight="1">
      <c r="A45" s="3">
        <v>38.0</v>
      </c>
      <c r="B45" s="2">
        <v>37.0</v>
      </c>
      <c r="C45" s="3" t="s">
        <v>123</v>
      </c>
      <c r="D45" s="3" t="s">
        <v>124</v>
      </c>
      <c r="E45" s="3" t="s">
        <v>15</v>
      </c>
      <c r="F45" s="3" t="s">
        <v>49</v>
      </c>
      <c r="G45" s="3" t="s">
        <v>21</v>
      </c>
      <c r="H45" s="3" t="s">
        <v>125</v>
      </c>
    </row>
    <row r="46" ht="15.75" customHeight="1">
      <c r="A46" s="3">
        <v>39.0</v>
      </c>
      <c r="B46" s="2">
        <v>38.0</v>
      </c>
      <c r="C46" s="3" t="s">
        <v>126</v>
      </c>
      <c r="D46" s="3" t="s">
        <v>127</v>
      </c>
      <c r="E46" s="3" t="s">
        <v>15</v>
      </c>
      <c r="F46" s="3" t="s">
        <v>16</v>
      </c>
      <c r="G46" s="3" t="s">
        <v>17</v>
      </c>
      <c r="H46" s="3" t="s">
        <v>128</v>
      </c>
    </row>
    <row r="47" ht="15.75" customHeight="1">
      <c r="A47" s="3">
        <v>40.0</v>
      </c>
      <c r="B47" s="2">
        <v>39.0</v>
      </c>
      <c r="C47" s="3" t="s">
        <v>35</v>
      </c>
      <c r="D47" s="3" t="s">
        <v>129</v>
      </c>
      <c r="E47" s="3" t="s">
        <v>41</v>
      </c>
      <c r="F47" s="3" t="s">
        <v>91</v>
      </c>
      <c r="G47" s="3" t="s">
        <v>17</v>
      </c>
      <c r="H47" s="3" t="s">
        <v>130</v>
      </c>
    </row>
    <row r="48" ht="15.75" customHeight="1">
      <c r="A48" s="3">
        <v>41.0</v>
      </c>
      <c r="B48" s="2">
        <v>40.0</v>
      </c>
      <c r="C48" s="3" t="s">
        <v>131</v>
      </c>
      <c r="D48" s="3" t="s">
        <v>132</v>
      </c>
      <c r="E48" s="3" t="s">
        <v>15</v>
      </c>
      <c r="F48" s="3" t="s">
        <v>37</v>
      </c>
      <c r="G48" s="3" t="s">
        <v>17</v>
      </c>
      <c r="H48" s="3" t="s">
        <v>133</v>
      </c>
    </row>
    <row r="49" ht="15.75" customHeight="1">
      <c r="A49" s="3">
        <v>42.0</v>
      </c>
      <c r="B49" s="2">
        <v>41.0</v>
      </c>
      <c r="C49" s="3" t="s">
        <v>54</v>
      </c>
      <c r="D49" s="3" t="s">
        <v>134</v>
      </c>
      <c r="E49" s="3" t="s">
        <v>41</v>
      </c>
      <c r="F49" s="3" t="s">
        <v>16</v>
      </c>
      <c r="G49" s="3" t="s">
        <v>21</v>
      </c>
      <c r="H49" s="3" t="s">
        <v>135</v>
      </c>
    </row>
    <row r="50" ht="15.75" customHeight="1">
      <c r="A50" s="3">
        <v>43.0</v>
      </c>
      <c r="B50" s="2">
        <v>42.0</v>
      </c>
      <c r="C50" s="3" t="s">
        <v>136</v>
      </c>
      <c r="D50" s="3" t="s">
        <v>137</v>
      </c>
      <c r="E50" s="3" t="s">
        <v>15</v>
      </c>
      <c r="F50" s="3" t="s">
        <v>16</v>
      </c>
      <c r="G50" s="3" t="s">
        <v>21</v>
      </c>
      <c r="H50" s="3" t="s">
        <v>138</v>
      </c>
    </row>
    <row r="51" ht="15.75" customHeight="1">
      <c r="A51" s="3">
        <v>44.0</v>
      </c>
      <c r="B51" s="2">
        <v>43.0</v>
      </c>
      <c r="C51" s="3" t="s">
        <v>139</v>
      </c>
      <c r="D51" s="3" t="s">
        <v>140</v>
      </c>
      <c r="E51" s="3" t="s">
        <v>15</v>
      </c>
      <c r="F51" s="3" t="s">
        <v>49</v>
      </c>
      <c r="G51" s="3" t="s">
        <v>21</v>
      </c>
      <c r="H51" s="3" t="s">
        <v>141</v>
      </c>
    </row>
    <row r="52" ht="15.75" customHeight="1">
      <c r="A52" s="3">
        <v>45.0</v>
      </c>
      <c r="B52" s="2">
        <v>44.0</v>
      </c>
      <c r="C52" s="3" t="s">
        <v>142</v>
      </c>
      <c r="D52" s="3" t="s">
        <v>87</v>
      </c>
      <c r="E52" s="3" t="s">
        <v>15</v>
      </c>
      <c r="F52" s="3" t="s">
        <v>49</v>
      </c>
      <c r="G52" s="3" t="s">
        <v>21</v>
      </c>
      <c r="H52" s="3" t="s">
        <v>143</v>
      </c>
    </row>
    <row r="53" ht="15.75" customHeight="1">
      <c r="A53" s="3">
        <v>46.0</v>
      </c>
      <c r="B53" s="2">
        <v>45.0</v>
      </c>
      <c r="C53" s="3" t="s">
        <v>35</v>
      </c>
      <c r="D53" s="3" t="s">
        <v>144</v>
      </c>
      <c r="E53" s="3" t="s">
        <v>15</v>
      </c>
      <c r="F53" s="3" t="s">
        <v>49</v>
      </c>
      <c r="G53" s="3" t="s">
        <v>17</v>
      </c>
      <c r="H53" s="3" t="s">
        <v>145</v>
      </c>
    </row>
    <row r="54" ht="15.75" customHeight="1">
      <c r="A54" s="3">
        <v>47.0</v>
      </c>
      <c r="B54" s="2">
        <v>46.0</v>
      </c>
      <c r="C54" s="3" t="s">
        <v>75</v>
      </c>
      <c r="D54" s="3" t="s">
        <v>146</v>
      </c>
      <c r="E54" s="3" t="s">
        <v>15</v>
      </c>
      <c r="F54" s="3" t="s">
        <v>16</v>
      </c>
      <c r="G54" s="3" t="s">
        <v>17</v>
      </c>
      <c r="H54" s="3" t="s">
        <v>147</v>
      </c>
    </row>
    <row r="55" ht="15.75" customHeight="1">
      <c r="A55" s="3">
        <v>48.0</v>
      </c>
      <c r="B55" s="2">
        <v>47.0</v>
      </c>
      <c r="C55" s="3" t="s">
        <v>148</v>
      </c>
      <c r="D55" s="3" t="s">
        <v>149</v>
      </c>
      <c r="E55" s="3" t="s">
        <v>41</v>
      </c>
      <c r="F55" s="3" t="s">
        <v>49</v>
      </c>
      <c r="G55" s="3" t="s">
        <v>21</v>
      </c>
      <c r="H55" s="3" t="s">
        <v>150</v>
      </c>
    </row>
    <row r="56" ht="15.75" customHeight="1">
      <c r="A56" s="3">
        <v>49.0</v>
      </c>
      <c r="B56" s="2">
        <v>49.0</v>
      </c>
      <c r="C56" s="3" t="s">
        <v>61</v>
      </c>
      <c r="D56" s="3" t="s">
        <v>121</v>
      </c>
      <c r="E56" s="3" t="s">
        <v>41</v>
      </c>
      <c r="F56" s="3" t="s">
        <v>49</v>
      </c>
      <c r="G56" s="3" t="s">
        <v>17</v>
      </c>
      <c r="H56" s="3" t="s">
        <v>83</v>
      </c>
    </row>
    <row r="57" ht="15.75" customHeight="1">
      <c r="A57" s="3">
        <v>50.0</v>
      </c>
      <c r="B57" s="2">
        <v>50.0</v>
      </c>
      <c r="C57" s="3" t="s">
        <v>151</v>
      </c>
      <c r="D57" s="3" t="s">
        <v>152</v>
      </c>
      <c r="E57" s="3" t="s">
        <v>15</v>
      </c>
      <c r="F57" s="3" t="s">
        <v>37</v>
      </c>
      <c r="G57" s="3" t="s">
        <v>17</v>
      </c>
      <c r="H57" s="3" t="s">
        <v>153</v>
      </c>
    </row>
    <row r="58" ht="15.75" customHeight="1">
      <c r="A58" s="3">
        <v>51.0</v>
      </c>
      <c r="B58" s="2" t="s">
        <v>154</v>
      </c>
      <c r="C58" s="3" t="s">
        <v>126</v>
      </c>
      <c r="D58" s="3" t="s">
        <v>155</v>
      </c>
      <c r="E58" s="3" t="s">
        <v>41</v>
      </c>
      <c r="F58" s="3" t="s">
        <v>45</v>
      </c>
      <c r="G58" s="3" t="s">
        <v>17</v>
      </c>
      <c r="H58" s="3" t="s">
        <v>156</v>
      </c>
    </row>
    <row r="59" ht="15.75" customHeight="1">
      <c r="A59" s="3">
        <v>52.0</v>
      </c>
      <c r="B59" s="2">
        <v>51.0</v>
      </c>
      <c r="C59" s="3" t="s">
        <v>157</v>
      </c>
      <c r="D59" s="3" t="s">
        <v>158</v>
      </c>
      <c r="E59" s="3" t="s">
        <v>41</v>
      </c>
      <c r="F59" s="3" t="s">
        <v>45</v>
      </c>
      <c r="G59" s="3" t="s">
        <v>17</v>
      </c>
      <c r="H59" s="3" t="s">
        <v>159</v>
      </c>
    </row>
    <row r="60" ht="15.75" customHeight="1">
      <c r="A60" s="3">
        <v>53.0</v>
      </c>
      <c r="B60" s="2">
        <v>52.0</v>
      </c>
      <c r="C60" s="3" t="s">
        <v>35</v>
      </c>
      <c r="D60" s="3" t="s">
        <v>160</v>
      </c>
      <c r="E60" s="3" t="s">
        <v>15</v>
      </c>
      <c r="F60" s="3" t="s">
        <v>49</v>
      </c>
      <c r="G60" s="3" t="s">
        <v>17</v>
      </c>
      <c r="H60" s="3" t="s">
        <v>161</v>
      </c>
    </row>
    <row r="61" ht="15.75" customHeight="1">
      <c r="A61" s="3">
        <v>54.0</v>
      </c>
      <c r="B61" s="2">
        <v>53.0</v>
      </c>
      <c r="C61" s="3" t="s">
        <v>162</v>
      </c>
      <c r="D61" s="3" t="s">
        <v>163</v>
      </c>
      <c r="E61" s="3" t="s">
        <v>41</v>
      </c>
      <c r="F61" s="3" t="s">
        <v>49</v>
      </c>
      <c r="G61" s="3" t="s">
        <v>17</v>
      </c>
      <c r="H61" s="3" t="s">
        <v>28</v>
      </c>
    </row>
    <row r="62" ht="15.75" customHeight="1">
      <c r="A62" s="3">
        <v>55.0</v>
      </c>
      <c r="B62" s="2">
        <v>54.0</v>
      </c>
      <c r="C62" s="3" t="s">
        <v>151</v>
      </c>
      <c r="D62" s="3" t="s">
        <v>164</v>
      </c>
      <c r="E62" s="3" t="s">
        <v>15</v>
      </c>
      <c r="F62" s="3" t="s">
        <v>16</v>
      </c>
      <c r="G62" s="3" t="s">
        <v>17</v>
      </c>
      <c r="H62" s="3" t="s">
        <v>165</v>
      </c>
    </row>
    <row r="63" ht="15.75" customHeight="1">
      <c r="A63" s="3">
        <v>56.0</v>
      </c>
      <c r="B63" s="2">
        <v>55.0</v>
      </c>
      <c r="C63" s="3" t="s">
        <v>151</v>
      </c>
      <c r="D63" s="3" t="s">
        <v>166</v>
      </c>
      <c r="E63" s="3" t="s">
        <v>15</v>
      </c>
      <c r="F63" s="3" t="s">
        <v>37</v>
      </c>
      <c r="G63" s="3" t="s">
        <v>17</v>
      </c>
      <c r="H63" s="3" t="s">
        <v>167</v>
      </c>
    </row>
    <row r="64" ht="15.75" customHeight="1">
      <c r="A64" s="3">
        <v>57.0</v>
      </c>
      <c r="B64" s="2">
        <v>56.0</v>
      </c>
      <c r="C64" s="3" t="s">
        <v>168</v>
      </c>
      <c r="D64" s="3" t="s">
        <v>169</v>
      </c>
      <c r="E64" s="3" t="s">
        <v>15</v>
      </c>
      <c r="F64" s="3" t="s">
        <v>37</v>
      </c>
      <c r="G64" s="3" t="s">
        <v>21</v>
      </c>
      <c r="H64" s="3" t="s">
        <v>71</v>
      </c>
    </row>
    <row r="65" ht="15.75" customHeight="1">
      <c r="A65" s="3">
        <v>58.0</v>
      </c>
      <c r="B65" s="2">
        <v>57.0</v>
      </c>
      <c r="C65" s="3" t="s">
        <v>170</v>
      </c>
      <c r="D65" s="3" t="s">
        <v>171</v>
      </c>
      <c r="E65" s="3" t="s">
        <v>15</v>
      </c>
      <c r="F65" s="3" t="s">
        <v>45</v>
      </c>
      <c r="G65" s="3" t="s">
        <v>21</v>
      </c>
      <c r="H65" s="3" t="s">
        <v>45</v>
      </c>
    </row>
    <row r="66" ht="15.75" customHeight="1">
      <c r="A66" s="3">
        <v>59.0</v>
      </c>
      <c r="B66" s="2">
        <v>58.0</v>
      </c>
      <c r="C66" s="3" t="s">
        <v>172</v>
      </c>
      <c r="D66" s="3" t="s">
        <v>173</v>
      </c>
      <c r="E66" s="3" t="s">
        <v>41</v>
      </c>
      <c r="F66" s="3" t="s">
        <v>49</v>
      </c>
      <c r="G66" s="3" t="s">
        <v>21</v>
      </c>
      <c r="H66" s="3" t="s">
        <v>174</v>
      </c>
    </row>
    <row r="67" ht="15.75" customHeight="1">
      <c r="A67" s="3">
        <v>60.0</v>
      </c>
      <c r="B67" s="2">
        <v>59.0</v>
      </c>
      <c r="C67" s="3" t="s">
        <v>175</v>
      </c>
      <c r="D67" s="3" t="s">
        <v>176</v>
      </c>
      <c r="E67" s="3" t="s">
        <v>15</v>
      </c>
      <c r="F67" s="3" t="s">
        <v>37</v>
      </c>
      <c r="G67" s="3" t="s">
        <v>17</v>
      </c>
      <c r="H67" s="3" t="s">
        <v>83</v>
      </c>
    </row>
    <row r="68" ht="15.75" customHeight="1">
      <c r="A68" s="3">
        <v>61.0</v>
      </c>
      <c r="B68" s="2">
        <v>60.0</v>
      </c>
      <c r="C68" s="3" t="s">
        <v>75</v>
      </c>
      <c r="D68" s="3" t="s">
        <v>177</v>
      </c>
      <c r="E68" s="3" t="s">
        <v>15</v>
      </c>
      <c r="F68" s="3" t="s">
        <v>16</v>
      </c>
      <c r="G68" s="3" t="s">
        <v>17</v>
      </c>
      <c r="H68" s="3" t="s">
        <v>178</v>
      </c>
    </row>
    <row r="69" ht="15.75" customHeight="1">
      <c r="B69" s="2"/>
    </row>
    <row r="70" ht="15.75" customHeight="1">
      <c r="A70" s="4" t="s">
        <v>179</v>
      </c>
      <c r="B70" s="2"/>
    </row>
    <row r="71" ht="15.75" customHeight="1">
      <c r="A71" s="4"/>
      <c r="B71" s="2"/>
    </row>
    <row r="72" ht="15.75" customHeight="1">
      <c r="A72" s="4" t="s">
        <v>180</v>
      </c>
      <c r="B72" s="2"/>
      <c r="C72" s="3">
        <f>COUNTIF(C8:C68,"Fahrrad")</f>
        <v>8</v>
      </c>
      <c r="D72" s="3" t="s">
        <v>181</v>
      </c>
      <c r="E72" s="3">
        <f>COUNTIF(E8:E69,"w")</f>
        <v>49</v>
      </c>
      <c r="F72" s="3">
        <f>COUNTIF(F8:F69,"ü65")</f>
        <v>23</v>
      </c>
      <c r="G72" s="3">
        <f>COUNTIF(G8:G69,"Nein")</f>
        <v>16</v>
      </c>
    </row>
    <row r="73" ht="15.75" customHeight="1">
      <c r="B73" s="2"/>
    </row>
    <row r="74" ht="15.75" customHeight="1">
      <c r="A74" s="4" t="s">
        <v>182</v>
      </c>
      <c r="B74" s="2"/>
      <c r="C74" s="4" t="s">
        <v>183</v>
      </c>
    </row>
    <row r="75" ht="15.75" customHeight="1">
      <c r="B75" s="2"/>
      <c r="C75" s="4" t="s">
        <v>184</v>
      </c>
    </row>
    <row r="76" ht="15.75" customHeight="1">
      <c r="B76" s="2"/>
    </row>
    <row r="77" ht="15.75" customHeight="1">
      <c r="A77" s="4"/>
      <c r="B77" s="5"/>
      <c r="C77" s="4" t="s">
        <v>185</v>
      </c>
      <c r="E77" s="4"/>
      <c r="F77" s="4"/>
      <c r="G77" s="4"/>
      <c r="H77" s="4"/>
    </row>
    <row r="78" ht="15.75" customHeight="1">
      <c r="A78" s="4"/>
      <c r="B78" s="5"/>
      <c r="C78" s="4" t="s">
        <v>186</v>
      </c>
      <c r="D78" s="4"/>
      <c r="E78" s="4"/>
      <c r="F78" s="4"/>
      <c r="G78" s="4"/>
      <c r="H78" s="4"/>
    </row>
    <row r="79" ht="15.75" customHeight="1">
      <c r="B79" s="5"/>
      <c r="C79" s="4" t="s">
        <v>187</v>
      </c>
      <c r="D79" s="4"/>
      <c r="E79" s="4"/>
      <c r="F79" s="4"/>
      <c r="G79" s="4"/>
      <c r="H79" s="4"/>
    </row>
    <row r="80" ht="15.75" customHeight="1">
      <c r="B80" s="2"/>
      <c r="C80" s="4" t="s">
        <v>188</v>
      </c>
      <c r="F80" s="6"/>
    </row>
    <row r="81" ht="15.75" customHeight="1">
      <c r="B81" s="2"/>
      <c r="C81" s="4"/>
    </row>
    <row r="82" ht="15.75" customHeight="1">
      <c r="A82" s="4" t="s">
        <v>189</v>
      </c>
      <c r="B82" s="2"/>
      <c r="C82" s="4"/>
    </row>
    <row r="83" ht="15.75" customHeight="1">
      <c r="A83" s="3" t="s">
        <v>190</v>
      </c>
      <c r="B83" s="2"/>
      <c r="C83" s="4" t="s">
        <v>191</v>
      </c>
    </row>
    <row r="84" ht="15.75" customHeight="1">
      <c r="B84" s="2"/>
      <c r="C84" s="4" t="s">
        <v>192</v>
      </c>
    </row>
    <row r="85" ht="15.75" customHeight="1">
      <c r="B85" s="2"/>
      <c r="C85" s="4"/>
    </row>
    <row r="86" ht="15.75" customHeight="1">
      <c r="A86" s="4" t="s">
        <v>10</v>
      </c>
      <c r="B86" s="2"/>
      <c r="C86" s="4" t="s">
        <v>193</v>
      </c>
    </row>
    <row r="87" ht="15.75" customHeight="1">
      <c r="A87" s="4"/>
      <c r="B87" s="2"/>
      <c r="C87" s="4" t="s">
        <v>194</v>
      </c>
    </row>
    <row r="88" ht="15.75" customHeight="1">
      <c r="A88" s="4"/>
      <c r="B88" s="2"/>
      <c r="C88" s="4" t="s">
        <v>195</v>
      </c>
    </row>
    <row r="89" ht="15.75" customHeight="1">
      <c r="A89" s="4"/>
      <c r="B89" s="2"/>
      <c r="C89" s="4" t="s">
        <v>196</v>
      </c>
    </row>
    <row r="90" ht="15.75" customHeight="1">
      <c r="A90" s="4"/>
      <c r="B90" s="2"/>
      <c r="C90" s="4" t="s">
        <v>197</v>
      </c>
    </row>
    <row r="91" ht="15.75" customHeight="1">
      <c r="A91" s="4"/>
      <c r="B91" s="2"/>
      <c r="C91" s="4" t="s">
        <v>198</v>
      </c>
    </row>
    <row r="92" ht="15.75" customHeight="1">
      <c r="B92" s="2"/>
      <c r="C92" s="4" t="s">
        <v>199</v>
      </c>
    </row>
    <row r="93" ht="15.75" customHeight="1">
      <c r="A93" s="4" t="s">
        <v>200</v>
      </c>
      <c r="B93" s="2"/>
    </row>
    <row r="94" ht="15.75" customHeight="1">
      <c r="A94" s="4" t="s">
        <v>201</v>
      </c>
      <c r="B94" s="2"/>
      <c r="C94" s="4"/>
    </row>
    <row r="95" ht="15.75" customHeight="1">
      <c r="A95" s="4" t="s">
        <v>202</v>
      </c>
      <c r="B95" s="5"/>
      <c r="C95" s="4"/>
      <c r="D95" s="4"/>
      <c r="E95" s="4"/>
      <c r="F95" s="4"/>
      <c r="G95" s="4"/>
      <c r="H95" s="4"/>
    </row>
    <row r="96" ht="15.75" customHeight="1">
      <c r="A96" s="4" t="s">
        <v>203</v>
      </c>
      <c r="B96" s="5"/>
      <c r="C96" s="4"/>
      <c r="D96" s="4"/>
      <c r="E96" s="4"/>
      <c r="F96" s="4"/>
      <c r="G96" s="4"/>
      <c r="H96" s="4"/>
    </row>
    <row r="97" ht="15.75" customHeight="1">
      <c r="A97" s="4" t="s">
        <v>204</v>
      </c>
      <c r="B97" s="5"/>
      <c r="C97" s="4"/>
      <c r="D97" s="4"/>
      <c r="E97" s="4"/>
      <c r="F97" s="4"/>
      <c r="G97" s="4"/>
      <c r="H97" s="4"/>
    </row>
    <row r="98" ht="15.75" customHeight="1">
      <c r="A98" s="4" t="s">
        <v>205</v>
      </c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  <c r="J124" s="4"/>
    </row>
    <row r="125" ht="15.75" customHeight="1">
      <c r="B125" s="2"/>
    </row>
    <row r="126" ht="15.75" customHeight="1">
      <c r="B126" s="2"/>
      <c r="I126" s="4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5"/>
      <c r="C133" s="4"/>
      <c r="D133" s="4"/>
      <c r="E133" s="4"/>
      <c r="F133" s="4"/>
      <c r="G133" s="4"/>
      <c r="H133" s="4"/>
    </row>
    <row r="134" ht="15.75" customHeight="1">
      <c r="A134" s="4"/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B157" s="2"/>
      <c r="K157" s="4"/>
      <c r="L157" s="4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  <c r="C166" s="4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5"/>
      <c r="D225" s="4"/>
      <c r="E225" s="4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A239" s="4"/>
      <c r="B239" s="2"/>
    </row>
    <row r="240" ht="15.75" customHeight="1">
      <c r="A240" s="4"/>
      <c r="B240" s="2"/>
    </row>
    <row r="241" ht="15.75" customHeight="1">
      <c r="A241" s="4"/>
      <c r="B241" s="2"/>
    </row>
    <row r="242" ht="15.75" customHeight="1">
      <c r="B242" s="2"/>
    </row>
    <row r="243" ht="15.75" customHeight="1">
      <c r="B243" s="2"/>
    </row>
    <row r="244" ht="15.75" customHeight="1">
      <c r="B244" s="5"/>
      <c r="C244" s="4"/>
      <c r="D244" s="4"/>
      <c r="E244" s="4"/>
      <c r="F244" s="4"/>
      <c r="G244" s="4"/>
      <c r="H244" s="4"/>
    </row>
    <row r="245" ht="15.75" customHeight="1">
      <c r="B245" s="2"/>
      <c r="C245" s="4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  <c r="F273" s="4"/>
      <c r="G273" s="4"/>
      <c r="H273" s="4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97"/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