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Tabelle1!$G$1:$G$200</definedName>
  </definedNames>
  <calcPr/>
  <extLst>
    <ext uri="GoogleSheetsCustomDataVersion2">
      <go:sheetsCustomData xmlns:go="http://customooxmlschemas.google.com/" r:id="rId7" roundtripDataChecksum="s+bg6qJzXCNg/BmlekqF/m+AKj8WhWJbOxPE0vSOPW8="/>
    </ext>
  </extLst>
</workbook>
</file>

<file path=xl/sharedStrings.xml><?xml version="1.0" encoding="utf-8"?>
<sst xmlns="http://schemas.openxmlformats.org/spreadsheetml/2006/main" count="395" uniqueCount="197">
  <si>
    <t>Repaircafe 6.12.2025</t>
  </si>
  <si>
    <t>etwas geringere Nachfrage weil letztes RC noch nicht so lange her / Weihnachtszeit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</si>
  <si>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</si>
  <si>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</si>
  <si>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</si>
  <si>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</si>
  <si>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</si>
  <si>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</si>
  <si>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</si>
  <si>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</si>
  <si>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</si>
  <si>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 xml:space="preserve">Milchaufschäumer </t>
  </si>
  <si>
    <t>tuts nicht mehr</t>
  </si>
  <si>
    <t>w</t>
  </si>
  <si>
    <t>ü65</t>
  </si>
  <si>
    <t>Ja</t>
  </si>
  <si>
    <t>Kontakte gereinigt</t>
  </si>
  <si>
    <t>Weihnachtsbogen</t>
  </si>
  <si>
    <t>leuchtet nicht</t>
  </si>
  <si>
    <t>??</t>
  </si>
  <si>
    <t>Birne gewechselt</t>
  </si>
  <si>
    <t>Dyson Staubsauger</t>
  </si>
  <si>
    <t xml:space="preserve">saugt nicht </t>
  </si>
  <si>
    <t>Nicht ganz</t>
  </si>
  <si>
    <t>Akku defekt, Ersatz wird bestellt</t>
  </si>
  <si>
    <t>Armbanduhr</t>
  </si>
  <si>
    <t>Batteriewechsel</t>
  </si>
  <si>
    <t>falsche Battterien mitgebracht</t>
  </si>
  <si>
    <t>Reißverschöuß</t>
  </si>
  <si>
    <t>ausgerissen</t>
  </si>
  <si>
    <t>u65</t>
  </si>
  <si>
    <t>genäht</t>
  </si>
  <si>
    <t>Wasserkocher</t>
  </si>
  <si>
    <t>Schalter??</t>
  </si>
  <si>
    <t>verkalkt, schaltet zu früh ab</t>
  </si>
  <si>
    <t>Lichterkette</t>
  </si>
  <si>
    <t>defekte Birne überbrückt</t>
  </si>
  <si>
    <t>Laptop PC</t>
  </si>
  <si>
    <t>Upgrade WIN11</t>
  </si>
  <si>
    <t>m</t>
  </si>
  <si>
    <t>alle Vorbereitungen gemacht, muss noch installiert werden</t>
  </si>
  <si>
    <t>Toaster</t>
  </si>
  <si>
    <t>Hebel rastet nicht ein</t>
  </si>
  <si>
    <t>gereinigt und Magnet abgeschliffen</t>
  </si>
  <si>
    <t>Motorrad Navi</t>
  </si>
  <si>
    <t>USB Anschluss angebrochen</t>
  </si>
  <si>
    <t>Verweis an Experten, zu filigran</t>
  </si>
  <si>
    <t>Sicherung fliegt raus</t>
  </si>
  <si>
    <t>Nein</t>
  </si>
  <si>
    <t>irreparabel</t>
  </si>
  <si>
    <t>Stabmixer</t>
  </si>
  <si>
    <t>läuft nicht</t>
  </si>
  <si>
    <t>Anker defekt</t>
  </si>
  <si>
    <t>Plüschtieranhänger</t>
  </si>
  <si>
    <t>Schlaufe gerissen</t>
  </si>
  <si>
    <t>u18</t>
  </si>
  <si>
    <t>Fahrrad</t>
  </si>
  <si>
    <t>Licht geht nicht</t>
  </si>
  <si>
    <t>u50</t>
  </si>
  <si>
    <t xml:space="preserve">Licht und Kontakte </t>
  </si>
  <si>
    <t>Funkwecker</t>
  </si>
  <si>
    <t>Drähte locker</t>
  </si>
  <si>
    <t>keine Fehler lokalisierbar</t>
  </si>
  <si>
    <t xml:space="preserve">Leuchte </t>
  </si>
  <si>
    <t>Leuchten-Montage an der Gabel</t>
  </si>
  <si>
    <t>Shredder</t>
  </si>
  <si>
    <t>kalte Lötstelle</t>
  </si>
  <si>
    <t>Staubsauger-Ladekabel</t>
  </si>
  <si>
    <t>Kabel gebrochen</t>
  </si>
  <si>
    <t>Ersatzteil Bezug genannt</t>
  </si>
  <si>
    <t>Sattelhöhe</t>
  </si>
  <si>
    <t>Sattel höher gestellt</t>
  </si>
  <si>
    <t>Kurzschluss</t>
  </si>
  <si>
    <t>u35</t>
  </si>
  <si>
    <t>Schutzleiterisolierung ungenügend - Müll</t>
  </si>
  <si>
    <t>Handy</t>
  </si>
  <si>
    <t>bootet nicht</t>
  </si>
  <si>
    <t>gelöst</t>
  </si>
  <si>
    <t>Küchenleuchte</t>
  </si>
  <si>
    <t>Wackelkontakt</t>
  </si>
  <si>
    <t>Ratgebung Ersatzteil</t>
  </si>
  <si>
    <t>Schreibtischleuchte</t>
  </si>
  <si>
    <t>Sockelkontakt war korrodiert</t>
  </si>
  <si>
    <t>Kette zu lang</t>
  </si>
  <si>
    <t>Kette gespannt</t>
  </si>
  <si>
    <t>Lampe mit Dimmer</t>
  </si>
  <si>
    <t>Dimmer kaputt?</t>
  </si>
  <si>
    <t>passende Leuchtmittel</t>
  </si>
  <si>
    <t xml:space="preserve">Nähmaschine </t>
  </si>
  <si>
    <t>Kohlen tauschen ??</t>
  </si>
  <si>
    <t>Zweifel an Diagnose, Maschine läuft</t>
  </si>
  <si>
    <t>Standuhr</t>
  </si>
  <si>
    <t>Mechanik und Motor defekt</t>
  </si>
  <si>
    <t>Polo Shirt</t>
  </si>
  <si>
    <t>Loch</t>
  </si>
  <si>
    <t>Videorekorder</t>
  </si>
  <si>
    <t>schluckt Kassette, geht nicht</t>
  </si>
  <si>
    <t>Kassette entnommen, Satromvers. Irreparabel</t>
  </si>
  <si>
    <t>Steamer</t>
  </si>
  <si>
    <t>kein Dampf</t>
  </si>
  <si>
    <t xml:space="preserve">Schalter </t>
  </si>
  <si>
    <t>Föhn</t>
  </si>
  <si>
    <t>Kabel defekt</t>
  </si>
  <si>
    <t>Kabel gekürzt und neu eingelötet</t>
  </si>
  <si>
    <t>Fernbedienung</t>
  </si>
  <si>
    <t>Taste hängt</t>
  </si>
  <si>
    <t>Spontanheilung</t>
  </si>
  <si>
    <t>Adventslicht</t>
  </si>
  <si>
    <t>geht nicht</t>
  </si>
  <si>
    <t>Ursache erkannt, Lampen tauschen</t>
  </si>
  <si>
    <t>Lager und Kette ölen</t>
  </si>
  <si>
    <t>Kette und Lager geölt</t>
  </si>
  <si>
    <t>ohne Funktion</t>
  </si>
  <si>
    <t>aus zwei defekten Geräten einen funktionierenden gebaut</t>
  </si>
  <si>
    <t>Lampe</t>
  </si>
  <si>
    <t>mit Lötpunkten behoben</t>
  </si>
  <si>
    <t>Digitalwaage</t>
  </si>
  <si>
    <t>Batteriekontkat verbessert</t>
  </si>
  <si>
    <t>DVD Player</t>
  </si>
  <si>
    <t>Netzteil defekt</t>
  </si>
  <si>
    <t>Deckel abgebrochen</t>
  </si>
  <si>
    <t>Deckel verwendbar montiert</t>
  </si>
  <si>
    <t>Wanduhr</t>
  </si>
  <si>
    <t>Zeiger hängen</t>
  </si>
  <si>
    <t>Zeiger justiert</t>
  </si>
  <si>
    <t>Bürostuhl</t>
  </si>
  <si>
    <t>Höhenverstellung</t>
  </si>
  <si>
    <t>neue Feder nötig - Fachhandel</t>
  </si>
  <si>
    <t>Digitalradio</t>
  </si>
  <si>
    <t>lässt sich nicht einschalten</t>
  </si>
  <si>
    <t>Netzteil defekt, Ersatzteilquelle benannt</t>
  </si>
  <si>
    <t>Epiliergerät</t>
  </si>
  <si>
    <t>defekt</t>
  </si>
  <si>
    <t>Kopfstücke montiert</t>
  </si>
  <si>
    <t>Mikroskop</t>
  </si>
  <si>
    <t>Linsen reinigen</t>
  </si>
  <si>
    <t>mangelnde kenntnis</t>
  </si>
  <si>
    <t>Display</t>
  </si>
  <si>
    <t>Pullover</t>
  </si>
  <si>
    <t>Pad aufgenäht</t>
  </si>
  <si>
    <t>Radio</t>
  </si>
  <si>
    <t>Ursache unklar in Elektronik</t>
  </si>
  <si>
    <t>CD - Radio</t>
  </si>
  <si>
    <t>spielt keine CDs</t>
  </si>
  <si>
    <t>optik gereinigt</t>
  </si>
  <si>
    <t xml:space="preserve">Mutter auf Achse </t>
  </si>
  <si>
    <t>u25</t>
  </si>
  <si>
    <t>Mutter mit falschem Gewinde entfernt, getauscht</t>
  </si>
  <si>
    <t>repariert, Kontakt überbrückt</t>
  </si>
  <si>
    <t>Kleidung Loch</t>
  </si>
  <si>
    <t>eingerissen</t>
  </si>
  <si>
    <t>Nähmaschine</t>
  </si>
  <si>
    <t>Unterfaden wird nicht herauf.</t>
  </si>
  <si>
    <t>keine Ursache gefunden</t>
  </si>
  <si>
    <t>Buch</t>
  </si>
  <si>
    <t>Rücken gelöst</t>
  </si>
  <si>
    <t>geklebt</t>
  </si>
  <si>
    <t>Vorderrad kaputt</t>
  </si>
  <si>
    <t>getauscht gegen gebrauchte Felge</t>
  </si>
  <si>
    <t>Stofftäschen</t>
  </si>
  <si>
    <t>Naht aufgegangen</t>
  </si>
  <si>
    <t>heizt nicht</t>
  </si>
  <si>
    <t>Heizelement defekt</t>
  </si>
  <si>
    <t>Akkugerät</t>
  </si>
  <si>
    <t>lädt nicht auf</t>
  </si>
  <si>
    <t>Akku defekt, Ersatz bestellen</t>
  </si>
  <si>
    <t>Jogginghose</t>
  </si>
  <si>
    <t>kürzen</t>
  </si>
  <si>
    <t>gekürzt</t>
  </si>
  <si>
    <t>Schutzblech</t>
  </si>
  <si>
    <t>Schutzblechclip erneuert, Licht repariert</t>
  </si>
  <si>
    <t xml:space="preserve">Staubsauger </t>
  </si>
  <si>
    <t>funktioniert nicht</t>
  </si>
  <si>
    <t>Zählung</t>
  </si>
  <si>
    <t>Ergebnis:</t>
  </si>
  <si>
    <t>wegen Termin nur 8x Fahrräder, 52 andere Gegenstände</t>
  </si>
  <si>
    <t>60 Reparaturen</t>
  </si>
  <si>
    <t xml:space="preserve">52 % Erfolgsquote Ja + 18% Nicht ganz: Gesamt 80 % konnte geholfen werden </t>
  </si>
  <si>
    <t>37 Ja</t>
  </si>
  <si>
    <t>11 Nicht ganz</t>
  </si>
  <si>
    <t>12 Nein</t>
  </si>
  <si>
    <t xml:space="preserve">Gäste </t>
  </si>
  <si>
    <t>37 weiblich</t>
  </si>
  <si>
    <t xml:space="preserve">19 männlich </t>
  </si>
  <si>
    <t>1 x u18</t>
  </si>
  <si>
    <t>1 x u25</t>
  </si>
  <si>
    <t>2 x u35</t>
  </si>
  <si>
    <t>5 x u50</t>
  </si>
  <si>
    <t>20 x u65</t>
  </si>
  <si>
    <t>23 x ü65</t>
  </si>
  <si>
    <t>8 x unklar</t>
  </si>
  <si>
    <t>Auswertung:</t>
  </si>
  <si>
    <t>Repair Cafe diesmal weniger Andrang, letzter Termin noch nicht lange her</t>
  </si>
  <si>
    <t>Auswertebögen dieses Mal weniger gut ausgefüllt</t>
  </si>
  <si>
    <t xml:space="preserve">sehr gute Erfolgsquote! (80 % Reparatur erfolgreich oder Nicht ganz erfolgreich)  </t>
  </si>
  <si>
    <t xml:space="preserve">wg Vorweihnachtszeit diverse Lichterketten </t>
  </si>
  <si>
    <t>erstmals mehrere Milchaufschäumer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</si>
</sst>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0.29"/>
    <col customWidth="1" min="4" max="4" width="26.43"/>
    <col customWidth="1" min="5" max="5" width="8.57"/>
    <col customWidth="1" min="6" max="6" width="8.43"/>
    <col customWidth="1" min="7" max="7" width="12.86"/>
    <col customWidth="1" min="8" max="8" width="38.71"/>
    <col customWidth="1" min="9" max="25" width="10.71"/>
  </cols>
  <sheetData>
    <row r="1">
      <c r="A1" s="1" t="s">
        <v>0</v>
      </c>
      <c r="B1" s="2"/>
    </row>
    <row r="2" ht="19.5" customHeight="1">
      <c r="A2" s="3" t="s">
        <v>1</v>
      </c>
      <c r="B2" s="2"/>
    </row>
    <row r="3">
      <c r="B3" s="2"/>
      <c r="E3" s="3" t="s">
        <v>2</v>
      </c>
    </row>
    <row r="4">
      <c r="A4" s="3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>
      <c r="A5" s="3">
        <v>1.0</v>
      </c>
      <c r="B5" s="2">
        <v>1.0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</row>
    <row r="6">
      <c r="A6" s="3">
        <v>2.0</v>
      </c>
      <c r="B6" s="2">
        <v>2.0</v>
      </c>
      <c r="C6" s="3" t="s">
        <v>17</v>
      </c>
      <c r="D6" s="3" t="s">
        <v>18</v>
      </c>
      <c r="E6" s="3" t="s">
        <v>13</v>
      </c>
      <c r="F6" s="3" t="s">
        <v>19</v>
      </c>
      <c r="G6" s="3" t="s">
        <v>15</v>
      </c>
      <c r="H6" s="3" t="s">
        <v>20</v>
      </c>
    </row>
    <row r="7">
      <c r="A7" s="3">
        <v>3.0</v>
      </c>
      <c r="B7" s="2">
        <v>3.0</v>
      </c>
      <c r="C7" s="3" t="s">
        <v>21</v>
      </c>
      <c r="D7" s="3" t="s">
        <v>22</v>
      </c>
      <c r="E7" s="3" t="s">
        <v>13</v>
      </c>
      <c r="F7" s="3" t="s">
        <v>14</v>
      </c>
      <c r="G7" s="3" t="s">
        <v>23</v>
      </c>
      <c r="H7" s="3" t="s">
        <v>24</v>
      </c>
    </row>
    <row r="8">
      <c r="A8" s="3">
        <v>4.0</v>
      </c>
      <c r="B8" s="2">
        <v>4.0</v>
      </c>
      <c r="C8" s="3" t="s">
        <v>25</v>
      </c>
      <c r="D8" s="3" t="s">
        <v>26</v>
      </c>
      <c r="E8" s="3" t="s">
        <v>13</v>
      </c>
      <c r="F8" s="3" t="s">
        <v>14</v>
      </c>
      <c r="G8" s="3" t="s">
        <v>23</v>
      </c>
      <c r="H8" s="3" t="s">
        <v>27</v>
      </c>
    </row>
    <row r="9">
      <c r="A9" s="3">
        <v>5.0</v>
      </c>
      <c r="B9" s="2">
        <v>5.0</v>
      </c>
      <c r="C9" s="3" t="s">
        <v>28</v>
      </c>
      <c r="D9" s="3" t="s">
        <v>29</v>
      </c>
      <c r="E9" s="3" t="s">
        <v>13</v>
      </c>
      <c r="F9" s="3" t="s">
        <v>30</v>
      </c>
      <c r="G9" s="3" t="s">
        <v>15</v>
      </c>
      <c r="H9" s="3" t="s">
        <v>31</v>
      </c>
    </row>
    <row r="10">
      <c r="A10" s="3">
        <v>6.0</v>
      </c>
      <c r="B10" s="2">
        <v>6.0</v>
      </c>
      <c r="C10" s="3" t="s">
        <v>32</v>
      </c>
      <c r="D10" s="3" t="s">
        <v>33</v>
      </c>
      <c r="E10" s="3" t="s">
        <v>13</v>
      </c>
      <c r="F10" s="3" t="s">
        <v>30</v>
      </c>
      <c r="G10" s="3" t="s">
        <v>23</v>
      </c>
      <c r="H10" s="3" t="s">
        <v>34</v>
      </c>
    </row>
    <row r="11">
      <c r="A11" s="3">
        <v>7.0</v>
      </c>
      <c r="B11" s="2">
        <v>7.0</v>
      </c>
      <c r="C11" s="3" t="s">
        <v>35</v>
      </c>
      <c r="D11" s="3" t="s">
        <v>18</v>
      </c>
      <c r="E11" s="3" t="s">
        <v>13</v>
      </c>
      <c r="F11" s="3" t="s">
        <v>14</v>
      </c>
      <c r="G11" s="3" t="s">
        <v>15</v>
      </c>
      <c r="H11" s="3" t="s">
        <v>36</v>
      </c>
    </row>
    <row r="12">
      <c r="A12" s="3">
        <v>8.0</v>
      </c>
      <c r="B12" s="2">
        <v>8.0</v>
      </c>
      <c r="C12" s="3" t="s">
        <v>37</v>
      </c>
      <c r="D12" s="3" t="s">
        <v>38</v>
      </c>
      <c r="E12" s="3" t="s">
        <v>39</v>
      </c>
      <c r="F12" s="3" t="s">
        <v>14</v>
      </c>
      <c r="G12" s="3" t="s">
        <v>23</v>
      </c>
      <c r="H12" s="3" t="s">
        <v>40</v>
      </c>
    </row>
    <row r="13">
      <c r="A13" s="3">
        <v>9.0</v>
      </c>
      <c r="B13" s="2">
        <v>9.0</v>
      </c>
      <c r="C13" s="3" t="s">
        <v>41</v>
      </c>
      <c r="D13" s="3" t="s">
        <v>42</v>
      </c>
      <c r="E13" s="3" t="s">
        <v>39</v>
      </c>
      <c r="F13" s="3" t="s">
        <v>14</v>
      </c>
      <c r="G13" s="3" t="s">
        <v>15</v>
      </c>
      <c r="H13" s="3" t="s">
        <v>43</v>
      </c>
    </row>
    <row r="14">
      <c r="A14" s="3">
        <v>10.0</v>
      </c>
      <c r="B14" s="2">
        <v>10.0</v>
      </c>
      <c r="C14" s="3" t="s">
        <v>44</v>
      </c>
      <c r="D14" s="3" t="s">
        <v>45</v>
      </c>
      <c r="E14" s="3" t="s">
        <v>39</v>
      </c>
      <c r="F14" s="3" t="s">
        <v>14</v>
      </c>
      <c r="G14" s="3" t="s">
        <v>23</v>
      </c>
      <c r="H14" s="3" t="s">
        <v>46</v>
      </c>
    </row>
    <row r="15">
      <c r="A15" s="3">
        <v>11.0</v>
      </c>
      <c r="B15" s="2">
        <v>11.0</v>
      </c>
      <c r="C15" s="3" t="s">
        <v>41</v>
      </c>
      <c r="D15" s="3" t="s">
        <v>47</v>
      </c>
      <c r="E15" s="3" t="s">
        <v>13</v>
      </c>
      <c r="F15" s="3" t="s">
        <v>19</v>
      </c>
      <c r="G15" s="3" t="s">
        <v>48</v>
      </c>
      <c r="H15" s="3" t="s">
        <v>49</v>
      </c>
    </row>
    <row r="16">
      <c r="A16" s="3">
        <v>12.0</v>
      </c>
      <c r="B16" s="2">
        <v>12.0</v>
      </c>
      <c r="C16" s="3" t="s">
        <v>50</v>
      </c>
      <c r="D16" s="3" t="s">
        <v>51</v>
      </c>
      <c r="E16" s="3" t="s">
        <v>39</v>
      </c>
      <c r="F16" s="3" t="s">
        <v>19</v>
      </c>
      <c r="G16" s="3" t="s">
        <v>48</v>
      </c>
      <c r="H16" s="3" t="s">
        <v>52</v>
      </c>
    </row>
    <row r="17">
      <c r="A17" s="3">
        <v>13.0</v>
      </c>
      <c r="B17" s="2">
        <v>13.0</v>
      </c>
      <c r="C17" s="3" t="s">
        <v>53</v>
      </c>
      <c r="D17" s="3" t="s">
        <v>54</v>
      </c>
      <c r="E17" s="3" t="s">
        <v>39</v>
      </c>
      <c r="F17" s="3" t="s">
        <v>55</v>
      </c>
      <c r="G17" s="3" t="s">
        <v>15</v>
      </c>
      <c r="H17" s="3" t="s">
        <v>31</v>
      </c>
    </row>
    <row r="18">
      <c r="A18" s="3">
        <v>14.0</v>
      </c>
      <c r="B18" s="2">
        <v>14.0</v>
      </c>
      <c r="C18" s="3" t="s">
        <v>56</v>
      </c>
      <c r="D18" s="3" t="s">
        <v>57</v>
      </c>
      <c r="E18" s="3" t="s">
        <v>13</v>
      </c>
      <c r="F18" s="3" t="s">
        <v>58</v>
      </c>
      <c r="G18" s="3" t="s">
        <v>15</v>
      </c>
      <c r="H18" s="3" t="s">
        <v>59</v>
      </c>
    </row>
    <row r="19">
      <c r="A19" s="3">
        <v>15.0</v>
      </c>
      <c r="B19" s="2">
        <v>15.0</v>
      </c>
      <c r="C19" s="3" t="s">
        <v>60</v>
      </c>
      <c r="D19" s="3" t="s">
        <v>61</v>
      </c>
      <c r="E19" s="3" t="s">
        <v>13</v>
      </c>
      <c r="F19" s="3" t="s">
        <v>58</v>
      </c>
      <c r="G19" s="3" t="s">
        <v>48</v>
      </c>
      <c r="H19" s="3" t="s">
        <v>62</v>
      </c>
    </row>
    <row r="20">
      <c r="A20" s="3">
        <v>16.0</v>
      </c>
      <c r="B20" s="2">
        <v>16.0</v>
      </c>
      <c r="C20" s="3" t="s">
        <v>56</v>
      </c>
      <c r="D20" s="3" t="s">
        <v>63</v>
      </c>
      <c r="E20" s="3" t="s">
        <v>13</v>
      </c>
      <c r="F20" s="3" t="s">
        <v>30</v>
      </c>
      <c r="G20" s="3" t="s">
        <v>15</v>
      </c>
      <c r="H20" s="3" t="s">
        <v>64</v>
      </c>
    </row>
    <row r="21" ht="15.75" customHeight="1">
      <c r="A21" s="3">
        <v>17.0</v>
      </c>
      <c r="B21" s="2">
        <v>17.0</v>
      </c>
      <c r="C21" s="3" t="s">
        <v>65</v>
      </c>
      <c r="D21" s="3" t="s">
        <v>51</v>
      </c>
      <c r="E21" s="3" t="s">
        <v>13</v>
      </c>
      <c r="F21" s="3" t="s">
        <v>30</v>
      </c>
      <c r="G21" s="3" t="s">
        <v>15</v>
      </c>
      <c r="H21" s="3" t="s">
        <v>66</v>
      </c>
    </row>
    <row r="22" ht="15.75" customHeight="1">
      <c r="A22" s="3">
        <v>18.0</v>
      </c>
      <c r="B22" s="2">
        <v>18.0</v>
      </c>
      <c r="C22" s="3" t="s">
        <v>67</v>
      </c>
      <c r="D22" s="3" t="s">
        <v>68</v>
      </c>
      <c r="E22" s="3" t="s">
        <v>13</v>
      </c>
      <c r="F22" s="3" t="s">
        <v>58</v>
      </c>
      <c r="G22" s="3" t="s">
        <v>23</v>
      </c>
      <c r="H22" s="3" t="s">
        <v>69</v>
      </c>
    </row>
    <row r="23" ht="15.75" customHeight="1">
      <c r="A23" s="3">
        <v>19.0</v>
      </c>
      <c r="B23" s="2">
        <v>19.0</v>
      </c>
      <c r="C23" s="3" t="s">
        <v>56</v>
      </c>
      <c r="D23" s="3" t="s">
        <v>70</v>
      </c>
      <c r="E23" s="3" t="s">
        <v>39</v>
      </c>
      <c r="F23" s="3" t="s">
        <v>30</v>
      </c>
      <c r="G23" s="3" t="s">
        <v>15</v>
      </c>
      <c r="H23" s="3" t="s">
        <v>71</v>
      </c>
    </row>
    <row r="24" ht="15.75" customHeight="1">
      <c r="A24" s="3">
        <v>20.0</v>
      </c>
      <c r="B24" s="2">
        <v>20.0</v>
      </c>
      <c r="C24" s="3" t="s">
        <v>32</v>
      </c>
      <c r="D24" s="3" t="s">
        <v>72</v>
      </c>
      <c r="E24" s="3" t="s">
        <v>13</v>
      </c>
      <c r="F24" s="3" t="s">
        <v>73</v>
      </c>
      <c r="G24" s="3" t="s">
        <v>48</v>
      </c>
      <c r="H24" s="3" t="s">
        <v>74</v>
      </c>
    </row>
    <row r="25" ht="15.75" customHeight="1">
      <c r="A25" s="3">
        <v>21.0</v>
      </c>
      <c r="B25" s="2">
        <v>21.0</v>
      </c>
      <c r="C25" s="3" t="s">
        <v>75</v>
      </c>
      <c r="D25" s="3" t="s">
        <v>76</v>
      </c>
      <c r="E25" s="3" t="s">
        <v>13</v>
      </c>
      <c r="F25" s="3" t="s">
        <v>14</v>
      </c>
      <c r="G25" s="3" t="s">
        <v>15</v>
      </c>
      <c r="H25" s="3" t="s">
        <v>77</v>
      </c>
    </row>
    <row r="26" ht="15.75" customHeight="1">
      <c r="A26" s="3">
        <v>22.0</v>
      </c>
      <c r="B26" s="2">
        <v>22.0</v>
      </c>
      <c r="C26" s="3" t="s">
        <v>78</v>
      </c>
      <c r="D26" s="3" t="s">
        <v>79</v>
      </c>
      <c r="E26" s="3" t="s">
        <v>39</v>
      </c>
      <c r="F26" s="3" t="s">
        <v>30</v>
      </c>
      <c r="G26" s="3" t="s">
        <v>23</v>
      </c>
      <c r="H26" s="3" t="s">
        <v>80</v>
      </c>
    </row>
    <row r="27" ht="15.75" customHeight="1">
      <c r="A27" s="3">
        <v>23.0</v>
      </c>
      <c r="B27" s="2">
        <v>23.0</v>
      </c>
      <c r="C27" s="3" t="s">
        <v>81</v>
      </c>
      <c r="D27" s="3" t="s">
        <v>12</v>
      </c>
      <c r="E27" s="3" t="s">
        <v>39</v>
      </c>
      <c r="F27" s="3" t="s">
        <v>30</v>
      </c>
      <c r="G27" s="3" t="s">
        <v>15</v>
      </c>
      <c r="H27" s="3" t="s">
        <v>82</v>
      </c>
    </row>
    <row r="28" ht="15.75" customHeight="1">
      <c r="A28" s="3">
        <v>24.0</v>
      </c>
      <c r="B28" s="2">
        <v>24.0</v>
      </c>
      <c r="C28" s="3" t="s">
        <v>56</v>
      </c>
      <c r="D28" s="3" t="s">
        <v>83</v>
      </c>
      <c r="E28" s="3" t="s">
        <v>13</v>
      </c>
      <c r="F28" s="3" t="s">
        <v>30</v>
      </c>
      <c r="G28" s="3" t="s">
        <v>15</v>
      </c>
      <c r="H28" s="3" t="s">
        <v>84</v>
      </c>
    </row>
    <row r="29" ht="15.75" customHeight="1">
      <c r="A29" s="3">
        <v>25.0</v>
      </c>
      <c r="B29" s="2">
        <v>26.0</v>
      </c>
      <c r="C29" s="3" t="s">
        <v>85</v>
      </c>
      <c r="D29" s="3" t="s">
        <v>86</v>
      </c>
      <c r="E29" s="3" t="s">
        <v>13</v>
      </c>
      <c r="F29" s="3" t="s">
        <v>30</v>
      </c>
      <c r="G29" s="3" t="s">
        <v>15</v>
      </c>
      <c r="H29" s="3" t="s">
        <v>87</v>
      </c>
    </row>
    <row r="30" ht="15.75" customHeight="1">
      <c r="A30" s="3">
        <v>26.0</v>
      </c>
      <c r="B30" s="2">
        <v>27.0</v>
      </c>
      <c r="C30" s="3" t="s">
        <v>88</v>
      </c>
      <c r="D30" s="3" t="s">
        <v>89</v>
      </c>
      <c r="E30" s="3" t="s">
        <v>13</v>
      </c>
      <c r="F30" s="3" t="s">
        <v>14</v>
      </c>
      <c r="G30" s="3" t="s">
        <v>15</v>
      </c>
      <c r="H30" s="3" t="s">
        <v>90</v>
      </c>
    </row>
    <row r="31" ht="15.75" customHeight="1">
      <c r="A31" s="3">
        <v>27.0</v>
      </c>
      <c r="B31" s="2">
        <v>28.0</v>
      </c>
      <c r="C31" s="3" t="s">
        <v>91</v>
      </c>
      <c r="D31" s="3" t="s">
        <v>51</v>
      </c>
      <c r="E31" s="3" t="s">
        <v>13</v>
      </c>
      <c r="F31" s="3" t="s">
        <v>14</v>
      </c>
      <c r="G31" s="3" t="s">
        <v>48</v>
      </c>
      <c r="H31" s="3" t="s">
        <v>92</v>
      </c>
    </row>
    <row r="32" ht="15.75" customHeight="1">
      <c r="A32" s="3">
        <v>28.0</v>
      </c>
      <c r="B32" s="2">
        <v>29.0</v>
      </c>
      <c r="C32" s="3" t="s">
        <v>93</v>
      </c>
      <c r="D32" s="3" t="s">
        <v>94</v>
      </c>
      <c r="E32" s="3" t="s">
        <v>39</v>
      </c>
      <c r="F32" s="3" t="s">
        <v>30</v>
      </c>
      <c r="G32" s="3" t="s">
        <v>15</v>
      </c>
      <c r="H32" s="3" t="s">
        <v>31</v>
      </c>
    </row>
    <row r="33" ht="15.75" customHeight="1">
      <c r="A33" s="3">
        <v>29.0</v>
      </c>
      <c r="B33" s="2">
        <v>30.0</v>
      </c>
      <c r="C33" s="3" t="s">
        <v>95</v>
      </c>
      <c r="D33" s="3" t="s">
        <v>96</v>
      </c>
      <c r="E33" s="3" t="s">
        <v>39</v>
      </c>
      <c r="F33" s="3" t="s">
        <v>14</v>
      </c>
      <c r="G33" s="3" t="s">
        <v>48</v>
      </c>
      <c r="H33" s="3" t="s">
        <v>97</v>
      </c>
    </row>
    <row r="34" ht="15.75" customHeight="1">
      <c r="A34" s="3">
        <v>30.0</v>
      </c>
      <c r="B34" s="2">
        <v>31.0</v>
      </c>
      <c r="C34" s="3" t="s">
        <v>98</v>
      </c>
      <c r="D34" s="3" t="s">
        <v>99</v>
      </c>
      <c r="E34" s="3" t="s">
        <v>39</v>
      </c>
      <c r="F34" s="3" t="s">
        <v>58</v>
      </c>
      <c r="G34" s="3" t="s">
        <v>15</v>
      </c>
      <c r="H34" s="3" t="s">
        <v>100</v>
      </c>
    </row>
    <row r="35" ht="15.75" customHeight="1">
      <c r="A35" s="3">
        <v>31.0</v>
      </c>
      <c r="B35" s="2">
        <v>32.0</v>
      </c>
      <c r="C35" s="3" t="s">
        <v>101</v>
      </c>
      <c r="D35" s="3" t="s">
        <v>102</v>
      </c>
      <c r="E35" s="3" t="s">
        <v>13</v>
      </c>
      <c r="F35" s="3" t="s">
        <v>14</v>
      </c>
      <c r="G35" s="3" t="s">
        <v>15</v>
      </c>
      <c r="H35" s="3" t="s">
        <v>103</v>
      </c>
    </row>
    <row r="36" ht="15.75" customHeight="1">
      <c r="A36" s="3">
        <v>32.0</v>
      </c>
      <c r="B36" s="2">
        <v>33.0</v>
      </c>
      <c r="C36" s="3" t="s">
        <v>104</v>
      </c>
      <c r="D36" s="3" t="s">
        <v>105</v>
      </c>
      <c r="E36" s="3" t="s">
        <v>13</v>
      </c>
      <c r="F36" s="3" t="s">
        <v>14</v>
      </c>
      <c r="G36" s="3" t="s">
        <v>15</v>
      </c>
      <c r="H36" s="3" t="s">
        <v>106</v>
      </c>
    </row>
    <row r="37" ht="15.75" customHeight="1">
      <c r="A37" s="3">
        <v>33.0</v>
      </c>
      <c r="B37" s="2">
        <v>34.0</v>
      </c>
      <c r="C37" s="3" t="s">
        <v>107</v>
      </c>
      <c r="D37" s="3" t="s">
        <v>108</v>
      </c>
      <c r="E37" s="3" t="s">
        <v>39</v>
      </c>
      <c r="F37" s="3" t="s">
        <v>14</v>
      </c>
      <c r="G37" s="3" t="s">
        <v>15</v>
      </c>
      <c r="H37" s="3" t="s">
        <v>109</v>
      </c>
    </row>
    <row r="38" ht="15.75" customHeight="1">
      <c r="A38" s="3">
        <v>34.0</v>
      </c>
      <c r="B38" s="2">
        <v>35.0</v>
      </c>
      <c r="C38" s="3" t="s">
        <v>56</v>
      </c>
      <c r="D38" s="3" t="s">
        <v>110</v>
      </c>
      <c r="E38" s="3" t="s">
        <v>13</v>
      </c>
      <c r="F38" s="3" t="s">
        <v>14</v>
      </c>
      <c r="G38" s="3" t="s">
        <v>15</v>
      </c>
      <c r="H38" s="3" t="s">
        <v>111</v>
      </c>
    </row>
    <row r="39" ht="15.75" customHeight="1">
      <c r="A39" s="3">
        <v>35.0</v>
      </c>
      <c r="B39" s="2">
        <v>36.0</v>
      </c>
      <c r="C39" s="3" t="s">
        <v>11</v>
      </c>
      <c r="D39" s="3" t="s">
        <v>112</v>
      </c>
      <c r="E39" s="3" t="s">
        <v>13</v>
      </c>
      <c r="F39" s="3" t="s">
        <v>14</v>
      </c>
      <c r="G39" s="3" t="s">
        <v>15</v>
      </c>
      <c r="H39" s="3" t="s">
        <v>113</v>
      </c>
    </row>
    <row r="40" ht="15.75" customHeight="1">
      <c r="A40" s="3">
        <v>36.0</v>
      </c>
      <c r="B40" s="2">
        <v>37.0</v>
      </c>
      <c r="C40" s="3" t="s">
        <v>114</v>
      </c>
      <c r="D40" s="3" t="s">
        <v>79</v>
      </c>
      <c r="E40" s="3" t="s">
        <v>13</v>
      </c>
      <c r="F40" s="3" t="s">
        <v>30</v>
      </c>
      <c r="G40" s="3" t="s">
        <v>15</v>
      </c>
      <c r="H40" s="3" t="s">
        <v>115</v>
      </c>
    </row>
    <row r="41" ht="15.75" customHeight="1">
      <c r="A41" s="3">
        <v>37.0</v>
      </c>
      <c r="B41" s="2">
        <v>38.0</v>
      </c>
      <c r="C41" s="3" t="s">
        <v>116</v>
      </c>
      <c r="D41" s="3" t="s">
        <v>108</v>
      </c>
      <c r="E41" s="3" t="s">
        <v>13</v>
      </c>
      <c r="F41" s="3" t="s">
        <v>19</v>
      </c>
      <c r="G41" s="3" t="s">
        <v>23</v>
      </c>
      <c r="H41" s="3" t="s">
        <v>117</v>
      </c>
    </row>
    <row r="42" ht="15.75" customHeight="1">
      <c r="A42" s="3">
        <v>38.0</v>
      </c>
      <c r="B42" s="2">
        <v>39.0</v>
      </c>
      <c r="C42" s="3" t="s">
        <v>118</v>
      </c>
      <c r="D42" s="3" t="s">
        <v>108</v>
      </c>
      <c r="E42" s="3" t="s">
        <v>13</v>
      </c>
      <c r="F42" s="3" t="s">
        <v>14</v>
      </c>
      <c r="G42" s="3" t="s">
        <v>48</v>
      </c>
      <c r="H42" s="3" t="s">
        <v>119</v>
      </c>
    </row>
    <row r="43" ht="15.75" customHeight="1">
      <c r="A43" s="3">
        <v>39.0</v>
      </c>
      <c r="B43" s="2">
        <v>40.0</v>
      </c>
      <c r="C43" s="3" t="s">
        <v>32</v>
      </c>
      <c r="D43" s="3" t="s">
        <v>120</v>
      </c>
      <c r="E43" s="3" t="s">
        <v>13</v>
      </c>
      <c r="F43" s="3" t="s">
        <v>14</v>
      </c>
      <c r="G43" s="3" t="s">
        <v>23</v>
      </c>
      <c r="H43" s="3" t="s">
        <v>121</v>
      </c>
    </row>
    <row r="44" ht="15.75" customHeight="1">
      <c r="A44" s="3">
        <v>40.0</v>
      </c>
      <c r="B44" s="2">
        <v>41.0</v>
      </c>
      <c r="C44" s="3" t="s">
        <v>122</v>
      </c>
      <c r="D44" s="3" t="s">
        <v>123</v>
      </c>
      <c r="E44" s="3" t="s">
        <v>39</v>
      </c>
      <c r="F44" s="3" t="s">
        <v>73</v>
      </c>
      <c r="G44" s="3" t="s">
        <v>15</v>
      </c>
      <c r="H44" s="3" t="s">
        <v>124</v>
      </c>
    </row>
    <row r="45" ht="15.75" customHeight="1">
      <c r="A45" s="3">
        <v>41.0</v>
      </c>
      <c r="B45" s="2">
        <v>43.0</v>
      </c>
      <c r="C45" s="3" t="s">
        <v>125</v>
      </c>
      <c r="D45" s="3" t="s">
        <v>126</v>
      </c>
      <c r="E45" s="3" t="s">
        <v>39</v>
      </c>
      <c r="F45" s="3" t="s">
        <v>30</v>
      </c>
      <c r="G45" s="3" t="s">
        <v>48</v>
      </c>
      <c r="H45" s="3" t="s">
        <v>127</v>
      </c>
    </row>
    <row r="46" ht="15.75" customHeight="1">
      <c r="A46" s="3">
        <v>42.0</v>
      </c>
      <c r="B46" s="2">
        <v>44.0</v>
      </c>
      <c r="C46" s="3" t="s">
        <v>128</v>
      </c>
      <c r="D46" s="3" t="s">
        <v>129</v>
      </c>
      <c r="E46" s="3" t="s">
        <v>39</v>
      </c>
      <c r="F46" s="3" t="s">
        <v>19</v>
      </c>
      <c r="G46" s="3" t="s">
        <v>23</v>
      </c>
      <c r="H46" s="3" t="s">
        <v>130</v>
      </c>
    </row>
    <row r="47" ht="15.75" customHeight="1">
      <c r="A47" s="3">
        <v>43.0</v>
      </c>
      <c r="B47" s="2">
        <v>45.0</v>
      </c>
      <c r="C47" s="3" t="s">
        <v>131</v>
      </c>
      <c r="D47" s="3" t="s">
        <v>132</v>
      </c>
      <c r="E47" s="3" t="s">
        <v>13</v>
      </c>
      <c r="F47" s="3" t="s">
        <v>58</v>
      </c>
      <c r="G47" s="3" t="s">
        <v>15</v>
      </c>
      <c r="H47" s="3" t="s">
        <v>133</v>
      </c>
    </row>
    <row r="48" ht="15.75" customHeight="1">
      <c r="A48" s="3">
        <v>44.0</v>
      </c>
      <c r="B48" s="2">
        <v>46.0</v>
      </c>
      <c r="C48" s="3" t="s">
        <v>134</v>
      </c>
      <c r="D48" s="3" t="s">
        <v>135</v>
      </c>
      <c r="E48" s="3" t="s">
        <v>13</v>
      </c>
      <c r="F48" s="3" t="s">
        <v>30</v>
      </c>
      <c r="G48" s="3" t="s">
        <v>48</v>
      </c>
      <c r="H48" s="3" t="s">
        <v>136</v>
      </c>
    </row>
    <row r="49" ht="15.75" customHeight="1">
      <c r="A49" s="3">
        <v>45.0</v>
      </c>
      <c r="B49" s="2">
        <v>47.0</v>
      </c>
      <c r="C49" s="3" t="s">
        <v>75</v>
      </c>
      <c r="D49" s="3" t="s">
        <v>137</v>
      </c>
      <c r="E49" s="3" t="s">
        <v>13</v>
      </c>
      <c r="F49" s="3" t="s">
        <v>30</v>
      </c>
      <c r="G49" s="3" t="s">
        <v>15</v>
      </c>
    </row>
    <row r="50" ht="15.75" customHeight="1">
      <c r="A50" s="3">
        <v>46.0</v>
      </c>
      <c r="B50" s="2">
        <v>48.0</v>
      </c>
      <c r="C50" s="3" t="s">
        <v>138</v>
      </c>
      <c r="D50" s="3" t="s">
        <v>94</v>
      </c>
      <c r="E50" s="3" t="s">
        <v>39</v>
      </c>
      <c r="F50" s="3" t="s">
        <v>14</v>
      </c>
      <c r="G50" s="3" t="s">
        <v>15</v>
      </c>
      <c r="H50" s="3" t="s">
        <v>139</v>
      </c>
    </row>
    <row r="51" ht="15.75" customHeight="1">
      <c r="A51" s="3">
        <v>47.0</v>
      </c>
      <c r="B51" s="2">
        <v>49.0</v>
      </c>
      <c r="C51" s="3" t="s">
        <v>140</v>
      </c>
      <c r="D51" s="3" t="s">
        <v>79</v>
      </c>
      <c r="E51" s="3" t="s">
        <v>39</v>
      </c>
      <c r="F51" s="3" t="s">
        <v>14</v>
      </c>
      <c r="G51" s="3" t="s">
        <v>48</v>
      </c>
      <c r="H51" s="3" t="s">
        <v>141</v>
      </c>
    </row>
    <row r="52" ht="15.75" customHeight="1">
      <c r="A52" s="3">
        <v>48.0</v>
      </c>
      <c r="B52" s="2">
        <v>50.0</v>
      </c>
      <c r="C52" s="3" t="s">
        <v>142</v>
      </c>
      <c r="D52" s="3" t="s">
        <v>143</v>
      </c>
      <c r="E52" s="3" t="s">
        <v>13</v>
      </c>
      <c r="F52" s="3" t="s">
        <v>19</v>
      </c>
      <c r="G52" s="3" t="s">
        <v>15</v>
      </c>
      <c r="H52" s="3" t="s">
        <v>144</v>
      </c>
    </row>
    <row r="53" ht="15.75" customHeight="1">
      <c r="A53" s="3">
        <v>49.0</v>
      </c>
      <c r="B53" s="2">
        <v>51.0</v>
      </c>
      <c r="C53" s="3" t="s">
        <v>56</v>
      </c>
      <c r="D53" s="3" t="s">
        <v>145</v>
      </c>
      <c r="E53" s="3" t="s">
        <v>39</v>
      </c>
      <c r="F53" s="3" t="s">
        <v>146</v>
      </c>
      <c r="G53" s="3" t="s">
        <v>15</v>
      </c>
      <c r="H53" s="3" t="s">
        <v>147</v>
      </c>
    </row>
    <row r="54" ht="15.75" customHeight="1">
      <c r="A54" s="3">
        <v>50.0</v>
      </c>
      <c r="B54" s="2">
        <v>52.0</v>
      </c>
      <c r="C54" s="3" t="s">
        <v>35</v>
      </c>
      <c r="D54" s="3" t="s">
        <v>18</v>
      </c>
      <c r="E54" s="3" t="s">
        <v>13</v>
      </c>
      <c r="F54" s="3" t="s">
        <v>30</v>
      </c>
      <c r="G54" s="3" t="s">
        <v>15</v>
      </c>
      <c r="H54" s="3" t="s">
        <v>148</v>
      </c>
    </row>
    <row r="55" ht="15.75" customHeight="1">
      <c r="A55" s="3">
        <v>51.0</v>
      </c>
      <c r="B55" s="2">
        <v>53.0</v>
      </c>
      <c r="C55" s="3" t="s">
        <v>149</v>
      </c>
      <c r="D55" s="3" t="s">
        <v>150</v>
      </c>
      <c r="E55" s="3" t="s">
        <v>39</v>
      </c>
      <c r="F55" s="3" t="s">
        <v>30</v>
      </c>
      <c r="G55" s="3" t="s">
        <v>15</v>
      </c>
      <c r="H55" s="3" t="s">
        <v>31</v>
      </c>
    </row>
    <row r="56" ht="15.75" customHeight="1">
      <c r="A56" s="3">
        <v>52.0</v>
      </c>
      <c r="B56" s="2">
        <v>54.0</v>
      </c>
      <c r="C56" s="3" t="s">
        <v>151</v>
      </c>
      <c r="D56" s="3" t="s">
        <v>152</v>
      </c>
      <c r="E56" s="3" t="s">
        <v>13</v>
      </c>
      <c r="F56" s="3" t="s">
        <v>30</v>
      </c>
      <c r="G56" s="3" t="s">
        <v>48</v>
      </c>
      <c r="H56" s="3" t="s">
        <v>153</v>
      </c>
    </row>
    <row r="57" ht="15.75" customHeight="1">
      <c r="A57" s="3">
        <v>53.0</v>
      </c>
      <c r="B57" s="2">
        <v>55.0</v>
      </c>
      <c r="C57" s="3" t="s">
        <v>154</v>
      </c>
      <c r="D57" s="3" t="s">
        <v>155</v>
      </c>
      <c r="E57" s="3" t="s">
        <v>13</v>
      </c>
      <c r="F57" s="3" t="s">
        <v>14</v>
      </c>
      <c r="G57" s="3" t="s">
        <v>15</v>
      </c>
      <c r="H57" s="3" t="s">
        <v>156</v>
      </c>
    </row>
    <row r="58" ht="15.75" customHeight="1">
      <c r="A58" s="3">
        <v>54.0</v>
      </c>
      <c r="B58" s="2">
        <v>56.0</v>
      </c>
      <c r="C58" s="3" t="s">
        <v>56</v>
      </c>
      <c r="D58" s="3" t="s">
        <v>157</v>
      </c>
      <c r="E58" s="3" t="s">
        <v>13</v>
      </c>
      <c r="F58" s="3" t="s">
        <v>19</v>
      </c>
      <c r="G58" s="3" t="s">
        <v>15</v>
      </c>
      <c r="H58" s="3" t="s">
        <v>158</v>
      </c>
    </row>
    <row r="59" ht="15.75" customHeight="1">
      <c r="A59" s="3">
        <v>55.0</v>
      </c>
      <c r="B59" s="2">
        <v>57.0</v>
      </c>
      <c r="C59" s="3" t="s">
        <v>159</v>
      </c>
      <c r="D59" s="3" t="s">
        <v>160</v>
      </c>
      <c r="E59" s="3" t="s">
        <v>13</v>
      </c>
      <c r="F59" s="3" t="s">
        <v>30</v>
      </c>
      <c r="G59" s="3" t="s">
        <v>15</v>
      </c>
      <c r="H59" s="3" t="s">
        <v>31</v>
      </c>
    </row>
    <row r="60" ht="15.75" customHeight="1">
      <c r="A60" s="3">
        <v>56.0</v>
      </c>
      <c r="B60" s="2">
        <v>58.0</v>
      </c>
      <c r="C60" s="3" t="s">
        <v>32</v>
      </c>
      <c r="D60" s="3" t="s">
        <v>161</v>
      </c>
      <c r="E60" s="3" t="s">
        <v>13</v>
      </c>
      <c r="F60" s="3" t="s">
        <v>30</v>
      </c>
      <c r="G60" s="3" t="s">
        <v>48</v>
      </c>
      <c r="H60" s="3" t="s">
        <v>162</v>
      </c>
    </row>
    <row r="61" ht="15.75" customHeight="1">
      <c r="A61" s="3">
        <v>57.0</v>
      </c>
      <c r="B61" s="2">
        <v>59.0</v>
      </c>
      <c r="C61" s="3" t="s">
        <v>163</v>
      </c>
      <c r="D61" s="3" t="s">
        <v>164</v>
      </c>
      <c r="E61" s="3" t="s">
        <v>39</v>
      </c>
      <c r="F61" s="3" t="s">
        <v>30</v>
      </c>
      <c r="G61" s="3" t="s">
        <v>23</v>
      </c>
      <c r="H61" s="3" t="s">
        <v>165</v>
      </c>
    </row>
    <row r="62" ht="15.75" customHeight="1">
      <c r="A62" s="3">
        <v>58.0</v>
      </c>
      <c r="B62" s="2">
        <v>60.0</v>
      </c>
      <c r="C62" s="3" t="s">
        <v>166</v>
      </c>
      <c r="D62" s="3" t="s">
        <v>167</v>
      </c>
      <c r="E62" s="3" t="s">
        <v>13</v>
      </c>
      <c r="F62" s="3" t="s">
        <v>14</v>
      </c>
      <c r="G62" s="3" t="s">
        <v>15</v>
      </c>
      <c r="H62" s="3" t="s">
        <v>168</v>
      </c>
    </row>
    <row r="63" ht="15.75" customHeight="1">
      <c r="A63" s="3">
        <v>59.0</v>
      </c>
      <c r="B63" s="2">
        <v>61.0</v>
      </c>
      <c r="C63" s="3" t="s">
        <v>56</v>
      </c>
      <c r="D63" s="3" t="s">
        <v>169</v>
      </c>
      <c r="E63" s="3" t="s">
        <v>13</v>
      </c>
      <c r="F63" s="3" t="s">
        <v>19</v>
      </c>
      <c r="G63" s="3" t="s">
        <v>15</v>
      </c>
      <c r="H63" s="3" t="s">
        <v>170</v>
      </c>
    </row>
    <row r="64" ht="15.75" customHeight="1">
      <c r="A64" s="3">
        <v>60.0</v>
      </c>
      <c r="B64" s="2">
        <v>62.0</v>
      </c>
      <c r="C64" s="3" t="s">
        <v>171</v>
      </c>
      <c r="D64" s="3" t="s">
        <v>172</v>
      </c>
      <c r="E64" s="3" t="s">
        <v>13</v>
      </c>
      <c r="F64" s="3" t="s">
        <v>14</v>
      </c>
      <c r="G64" s="3" t="s">
        <v>15</v>
      </c>
      <c r="H64" s="3" t="s">
        <v>106</v>
      </c>
    </row>
    <row r="65" ht="15.75" customHeight="1">
      <c r="B65" s="2"/>
    </row>
    <row r="66" ht="15.75" customHeight="1">
      <c r="B66" s="2"/>
    </row>
    <row r="67" ht="15.75" customHeight="1">
      <c r="A67" s="4">
        <v>60.0</v>
      </c>
      <c r="B67" s="2"/>
      <c r="C67" s="4" t="s">
        <v>173</v>
      </c>
    </row>
    <row r="68" ht="15.75" customHeight="1">
      <c r="B68" s="2"/>
      <c r="C68" s="3">
        <f>COUNTIF(C5:C64,"Fahrrad")</f>
        <v>8</v>
      </c>
      <c r="E68" s="3">
        <f>COUNTIF(E5:E60,"m")</f>
        <v>19</v>
      </c>
      <c r="F68" s="3">
        <f>COUNTIF(F5:F64,"??")</f>
        <v>8</v>
      </c>
      <c r="G68" s="3">
        <f>COUNTIF(G5:G64,"nein")</f>
        <v>12</v>
      </c>
    </row>
    <row r="69" ht="15.75" customHeight="1">
      <c r="B69" s="2"/>
    </row>
    <row r="70" ht="15.75" customHeight="1">
      <c r="A70" s="4" t="s">
        <v>174</v>
      </c>
      <c r="B70" s="2"/>
    </row>
    <row r="71" ht="15.75" customHeight="1">
      <c r="B71" s="2"/>
      <c r="C71" s="4" t="s">
        <v>175</v>
      </c>
    </row>
    <row r="72" ht="15.75" customHeight="1">
      <c r="A72" s="4" t="s">
        <v>176</v>
      </c>
      <c r="B72" s="2"/>
    </row>
    <row r="73" ht="15.75" customHeight="1">
      <c r="B73" s="5"/>
      <c r="C73" s="4" t="s">
        <v>177</v>
      </c>
      <c r="E73" s="4"/>
      <c r="F73" s="4"/>
      <c r="G73" s="4"/>
      <c r="H73" s="4"/>
    </row>
    <row r="74" ht="15.75" customHeight="1">
      <c r="B74" s="5"/>
      <c r="C74" s="4" t="s">
        <v>178</v>
      </c>
      <c r="D74" s="4"/>
      <c r="E74" s="4"/>
      <c r="F74" s="4"/>
      <c r="G74" s="4"/>
      <c r="H74" s="4"/>
    </row>
    <row r="75" ht="15.75" customHeight="1">
      <c r="A75" s="4"/>
      <c r="B75" s="5"/>
      <c r="C75" s="4" t="s">
        <v>179</v>
      </c>
      <c r="D75" s="4"/>
      <c r="E75" s="4"/>
      <c r="F75" s="4"/>
      <c r="G75" s="4"/>
      <c r="H75" s="4"/>
    </row>
    <row r="76" ht="15.75" customHeight="1">
      <c r="A76" s="4"/>
      <c r="B76" s="2"/>
      <c r="C76" s="4" t="s">
        <v>180</v>
      </c>
    </row>
    <row r="77" ht="15.75" customHeight="1">
      <c r="B77" s="2"/>
      <c r="C77" s="4"/>
    </row>
    <row r="78" ht="15.75" customHeight="1">
      <c r="A78" s="4" t="s">
        <v>181</v>
      </c>
      <c r="B78" s="2"/>
      <c r="C78" s="4"/>
    </row>
    <row r="79" ht="15.75" customHeight="1">
      <c r="B79" s="2"/>
      <c r="C79" s="4" t="s">
        <v>182</v>
      </c>
    </row>
    <row r="80" ht="15.75" customHeight="1">
      <c r="B80" s="2"/>
      <c r="C80" s="4" t="s">
        <v>183</v>
      </c>
    </row>
    <row r="81" ht="15.75" customHeight="1">
      <c r="A81" s="4" t="s">
        <v>8</v>
      </c>
      <c r="B81" s="2"/>
      <c r="C81" s="4"/>
    </row>
    <row r="82" ht="15.75" customHeight="1">
      <c r="B82" s="2"/>
      <c r="C82" s="4" t="s">
        <v>184</v>
      </c>
    </row>
    <row r="83" ht="15.75" customHeight="1">
      <c r="B83" s="2"/>
      <c r="C83" s="4" t="s">
        <v>185</v>
      </c>
    </row>
    <row r="84" ht="15.75" customHeight="1">
      <c r="B84" s="2"/>
      <c r="C84" s="4" t="s">
        <v>186</v>
      </c>
    </row>
    <row r="85" ht="15.75" customHeight="1">
      <c r="A85" s="4"/>
      <c r="B85" s="2"/>
      <c r="C85" s="4" t="s">
        <v>187</v>
      </c>
    </row>
    <row r="86" ht="15.75" customHeight="1">
      <c r="A86" s="4"/>
      <c r="B86" s="2"/>
      <c r="C86" s="4" t="s">
        <v>188</v>
      </c>
    </row>
    <row r="87" ht="15.75" customHeight="1">
      <c r="A87" s="4"/>
      <c r="B87" s="2"/>
      <c r="C87" s="4" t="s">
        <v>189</v>
      </c>
    </row>
    <row r="88" ht="15.75" customHeight="1">
      <c r="A88" s="4"/>
      <c r="B88" s="2"/>
      <c r="C88" s="4" t="s">
        <v>190</v>
      </c>
    </row>
    <row r="89" ht="15.75" customHeight="1">
      <c r="A89" s="4"/>
      <c r="B89" s="2"/>
      <c r="C89" s="4"/>
    </row>
    <row r="90" ht="15.75" customHeight="1">
      <c r="A90" s="4" t="s">
        <v>191</v>
      </c>
      <c r="B90" s="2"/>
    </row>
    <row r="91" ht="15.75" customHeight="1">
      <c r="A91" s="4" t="s">
        <v>192</v>
      </c>
      <c r="B91" s="5"/>
      <c r="C91" s="4"/>
      <c r="D91" s="4"/>
      <c r="E91" s="4"/>
      <c r="F91" s="4"/>
      <c r="G91" s="4"/>
      <c r="H91" s="4"/>
    </row>
    <row r="92" ht="15.75" customHeight="1">
      <c r="A92" s="4"/>
      <c r="B92" s="5"/>
      <c r="C92" s="4"/>
      <c r="D92" s="4"/>
      <c r="E92" s="4"/>
      <c r="F92" s="4"/>
      <c r="G92" s="4"/>
      <c r="H92" s="4"/>
    </row>
    <row r="93" ht="15.75" customHeight="1">
      <c r="A93" s="4" t="s">
        <v>193</v>
      </c>
      <c r="B93" s="5"/>
      <c r="C93" s="4"/>
      <c r="D93" s="4"/>
      <c r="E93" s="4"/>
      <c r="F93" s="4"/>
      <c r="G93" s="4"/>
      <c r="H93" s="4"/>
    </row>
    <row r="94" ht="15.75" customHeight="1">
      <c r="A94" s="4" t="s">
        <v>194</v>
      </c>
      <c r="B94" s="5"/>
      <c r="C94" s="4"/>
      <c r="D94" s="4"/>
      <c r="E94" s="4"/>
      <c r="F94" s="4"/>
      <c r="G94" s="4"/>
      <c r="H94" s="4"/>
    </row>
    <row r="95" ht="15.75" customHeight="1">
      <c r="A95" s="4" t="s">
        <v>195</v>
      </c>
      <c r="B95" s="2"/>
    </row>
    <row r="96" ht="15.75" customHeight="1">
      <c r="A96" s="4" t="s">
        <v>196</v>
      </c>
      <c r="B96" s="2"/>
    </row>
    <row r="97" ht="15.75" customHeight="1">
      <c r="A97" s="4"/>
      <c r="B97" s="2"/>
      <c r="C97" s="4"/>
      <c r="E97" s="4"/>
      <c r="F97" s="4"/>
      <c r="G97" s="4"/>
      <c r="H97" s="4"/>
    </row>
    <row r="98" ht="15.75" customHeight="1">
      <c r="B98" s="2"/>
    </row>
    <row r="99" ht="15.75" customHeight="1">
      <c r="B99" s="2"/>
    </row>
    <row r="100" ht="15.75" customHeight="1">
      <c r="B100" s="2"/>
    </row>
    <row r="101" ht="15.75" customHeight="1">
      <c r="B101" s="2"/>
    </row>
    <row r="102" ht="15.75" customHeight="1">
      <c r="B102" s="2"/>
    </row>
    <row r="103" ht="15.75" customHeight="1">
      <c r="B103" s="2"/>
    </row>
    <row r="104" ht="15.75" customHeight="1">
      <c r="B104" s="2"/>
    </row>
    <row r="105" ht="15.75" customHeight="1">
      <c r="B105" s="2"/>
    </row>
    <row r="106" ht="15.75" customHeight="1">
      <c r="B106" s="2"/>
    </row>
    <row r="107" ht="15.75" customHeight="1">
      <c r="B107" s="2"/>
    </row>
    <row r="108" ht="15.75" customHeight="1">
      <c r="B108" s="2"/>
    </row>
    <row r="109" ht="15.75" customHeight="1">
      <c r="B109" s="2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2"/>
    </row>
    <row r="128" ht="15.75" customHeight="1">
      <c r="B128" s="5"/>
      <c r="D128" s="4"/>
      <c r="E128" s="4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A144" s="4"/>
      <c r="B144" s="2"/>
    </row>
    <row r="145" ht="15.75" customHeight="1">
      <c r="A145" s="4"/>
      <c r="B145" s="2"/>
    </row>
    <row r="146" ht="15.75" customHeight="1">
      <c r="A146" s="4"/>
      <c r="B146" s="2"/>
    </row>
    <row r="147" ht="15.75" customHeight="1">
      <c r="B147" s="5"/>
      <c r="C147" s="4"/>
      <c r="D147" s="4"/>
      <c r="E147" s="4"/>
      <c r="F147" s="4"/>
      <c r="G147" s="4"/>
      <c r="H147" s="4"/>
    </row>
    <row r="148" ht="15.75" customHeight="1">
      <c r="B148" s="2"/>
      <c r="C148" s="4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  <c r="F176" s="4"/>
      <c r="G176" s="4"/>
      <c r="H176" s="4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5"/>
      <c r="D210" s="4"/>
      <c r="E210" s="4"/>
      <c r="F210" s="4"/>
      <c r="G210" s="4"/>
      <c r="H210" s="4"/>
    </row>
    <row r="211" ht="15.75" customHeight="1">
      <c r="A211" s="4"/>
      <c r="B211" s="5"/>
      <c r="C211" s="4"/>
      <c r="D211" s="4"/>
      <c r="E211" s="4"/>
      <c r="F211" s="4"/>
      <c r="G211" s="4"/>
      <c r="H211" s="4"/>
    </row>
    <row r="212" ht="15.75" customHeight="1">
      <c r="A212" s="4"/>
      <c r="B212" s="2"/>
      <c r="C212" s="4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200"/>
  <printOptions/>
  <pageMargins bottom="0.787401575" footer="0.0" header="0.0" left="0.7" right="0.7" top="0.7874015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